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autoCompressPictures="0"/>
  <bookViews>
    <workbookView xWindow="-105" yWindow="-105" windowWidth="19305" windowHeight="10905"/>
  </bookViews>
  <sheets>
    <sheet name="Versió 1" sheetId="4" r:id="rId1"/>
    <sheet name="Full3" sheetId="3" r:id="rId2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6" i="4" l="1"/>
  <c r="G15" i="4"/>
  <c r="G14" i="4"/>
  <c r="G13" i="4"/>
  <c r="H8" i="4"/>
  <c r="G10" i="4" l="1"/>
  <c r="G9" i="4"/>
  <c r="G8" i="4"/>
  <c r="G17" i="4" l="1"/>
</calcChain>
</file>

<file path=xl/sharedStrings.xml><?xml version="1.0" encoding="utf-8"?>
<sst xmlns="http://schemas.openxmlformats.org/spreadsheetml/2006/main" count="33" uniqueCount="33">
  <si>
    <t xml:space="preserve">Posició </t>
  </si>
  <si>
    <t>Amidament</t>
  </si>
  <si>
    <t>Preu unitari / mes</t>
  </si>
  <si>
    <t>Mesos</t>
  </si>
  <si>
    <t>Omplir únicament les cel·les blaves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</si>
  <si>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</si>
  <si>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r>
      <t>Preu de referència parcial màxim</t>
    </r>
    <r>
      <rPr>
        <vertAlign val="superscript"/>
        <sz val="9"/>
        <color theme="1"/>
        <rFont val="Calibri"/>
        <family val="2"/>
        <scheme val="minor"/>
      </rPr>
      <t>2</t>
    </r>
  </si>
  <si>
    <t>ofertats no excedeixen l'import parcial de referència, ni el pressupost de licitació.</t>
  </si>
  <si>
    <t>La proposta de personal fa referència a les hores a cobrir, amb independència del nombre de treballadors a adscriure al projecte, però tenint en compte la jornada màxima.</t>
  </si>
  <si>
    <t>Dedicació %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</si>
  <si>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</si>
  <si>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t>PREU TOTAL (IVA exclòs)</t>
  </si>
  <si>
    <t>Partides alçades a justificar</t>
  </si>
  <si>
    <t xml:space="preserve">Coordinador/a </t>
  </si>
  <si>
    <t>Despeses per al transport dels monitors/es i el/la coordinador/a en cas necessari</t>
  </si>
  <si>
    <t>Despeses per al suport a la neteja i desinfecció dels espais on es desenvolupi el servei</t>
  </si>
  <si>
    <t xml:space="preserve">Preu </t>
  </si>
  <si>
    <r>
      <rPr>
        <b/>
        <u/>
        <vertAlign val="superscript"/>
        <sz val="11"/>
        <color theme="1"/>
        <rFont val="Calibri"/>
        <family val="2"/>
        <scheme val="minor"/>
      </rPr>
      <t>2</t>
    </r>
    <r>
      <rPr>
        <b/>
        <u/>
        <sz val="11"/>
        <color theme="1"/>
        <rFont val="Calibri"/>
        <family val="2"/>
        <scheme val="minor"/>
      </rPr>
      <t xml:space="preserve"> El preu unitari ofertat incorporarà tots els costos repercutibles (despeses SS, despeses directes i indirectes, benefici industrial, …).</t>
    </r>
  </si>
  <si>
    <r>
      <rPr>
        <vertAlign val="superscript"/>
        <sz val="9"/>
        <color theme="1"/>
        <rFont val="Arial"/>
        <family val="2"/>
      </rPr>
      <t xml:space="preserve">3 </t>
    </r>
    <r>
      <rPr>
        <sz val="9"/>
        <color theme="1"/>
        <rFont val="Arial"/>
        <family val="2"/>
      </rPr>
      <t xml:space="preserve">Els preus de referència parcials indiquen límits màxim parcials de l'oferta. Veure clàusula 9.2 del Plec de condicions. Verificar que la suma dels imports parcials </t>
    </r>
  </si>
  <si>
    <t xml:space="preserve">El total consignat a aquest Quadre de Preus 0 haurà de coincidir exactament amb l'oferta econòmica que el licitador faci constar al Model Document número 4 del Plec de Condicions, </t>
  </si>
  <si>
    <t xml:space="preserve">tota vegada que ha d'incorporar, no només els costos salarials sino també tots els costos d'empresa i marge de benefici, així com  la partida alçada que es preveu. </t>
  </si>
  <si>
    <t>Aquest preu haurà d'incloure tots els conceptes repercutibles (suma de: salari, quotes de seguretat social, despeses directes, indirectes a repercutir, benefici industrial…). No es podrà reclamar cap mena de preu o cost addicional configurant-se com un preu unitari de referència tot inclòs.</t>
  </si>
  <si>
    <t>Educador/a. Personal qualificat conveni acció social</t>
  </si>
  <si>
    <t>Despeses en consergeria</t>
  </si>
  <si>
    <t>Coordinador/a del projecte i de l'equip, interlocutora del mateix amb els diferents agents. Requeriments d'experiència i funcions a desenvolupar detallats en els plecs de la licitació</t>
  </si>
  <si>
    <t>Suport en les tasques de gestió i suport a la coordinació</t>
  </si>
  <si>
    <t>Tècnic/a en educació infantil (CFGS Ed infantil)</t>
  </si>
  <si>
    <t>Tècnic/a educactiu</t>
  </si>
  <si>
    <t>T'ecnic/a educatiu especialitzat en necessitats educatives especials</t>
  </si>
  <si>
    <t>Despeses de material, berenar (fruita), activitats i altres despeses per portar a terme les activitats programades</t>
  </si>
  <si>
    <t>Suport a la coorddinació</t>
  </si>
  <si>
    <t xml:space="preserve">SERVEI PER AL DISSENY I IMPLEMENTACIÓ D'UN PROJECTE DE CONCILIACIÓ DE LA VIDA LABORAL, FAMILIAR I PERSONAL (PROJECTE "CONCILIA")
EN L'ÀMBIT DEL PLADE BARRIS DE BARCELONA, AIXÍ COM PER AL FOMENT DE L’EFICIÈNCIA SOCIAL </t>
  </si>
  <si>
    <t>EXP. F220000506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</si>
</sst>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b/>
      <u/>
      <sz val="11"/>
      <color theme="1"/>
      <name val="Calibri"/>
      <family val="2"/>
      <scheme val="minor"/>
    </font>
    <font>
      <b/>
      <u/>
      <vertAlign val="superscript"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solid">
        <fgColor indexed="65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8">
    <xf numFmtId="0" fontId="0" fillId="0" borderId="0" xfId="0"/>
    <xf numFmtId="0" fontId="4" fillId="0" borderId="0" xfId="0" applyFont="1"/>
    <xf numFmtId="0" fontId="4" fillId="0" borderId="0" xfId="0" applyFont="1" applyBorder="1"/>
    <xf numFmtId="44" fontId="4" fillId="0" borderId="0" xfId="1" applyFont="1" applyBorder="1"/>
    <xf numFmtId="0" fontId="6" fillId="0" borderId="0" xfId="0" applyFont="1"/>
    <xf numFmtId="0" fontId="6" fillId="0" borderId="0" xfId="0" applyFont="1" applyBorder="1"/>
    <xf numFmtId="44" fontId="6" fillId="0" borderId="0" xfId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2" borderId="0" xfId="0" applyFont="1" applyFill="1"/>
    <xf numFmtId="0" fontId="3" fillId="0" borderId="0" xfId="0" applyFont="1" applyBorder="1"/>
    <xf numFmtId="44" fontId="3" fillId="0" borderId="0" xfId="1" applyFont="1" applyBorder="1"/>
    <xf numFmtId="44" fontId="3" fillId="2" borderId="2" xfId="1" applyFont="1" applyFill="1" applyBorder="1" applyAlignment="1">
      <alignment wrapText="1"/>
    </xf>
    <xf numFmtId="10" fontId="3" fillId="0" borderId="2" xfId="2" applyNumberFormat="1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9" fontId="3" fillId="3" borderId="2" xfId="2" applyFont="1" applyFill="1" applyBorder="1" applyAlignment="1">
      <alignment wrapText="1"/>
    </xf>
    <xf numFmtId="0" fontId="4" fillId="0" borderId="4" xfId="0" applyFont="1" applyBorder="1"/>
    <xf numFmtId="0" fontId="3" fillId="0" borderId="5" xfId="0" applyFont="1" applyBorder="1" applyAlignment="1">
      <alignment horizontal="justify" vertical="center" wrapText="1"/>
    </xf>
    <xf numFmtId="0" fontId="3" fillId="3" borderId="6" xfId="0" applyFont="1" applyFill="1" applyBorder="1" applyAlignment="1">
      <alignment wrapText="1"/>
    </xf>
    <xf numFmtId="9" fontId="3" fillId="3" borderId="7" xfId="2" applyFont="1" applyFill="1" applyBorder="1" applyAlignment="1">
      <alignment wrapText="1"/>
    </xf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 wrapText="1"/>
    </xf>
    <xf numFmtId="0" fontId="4" fillId="0" borderId="9" xfId="0" applyFont="1" applyBorder="1" applyAlignment="1">
      <alignment horizontal="center" vertical="justify"/>
    </xf>
    <xf numFmtId="0" fontId="8" fillId="0" borderId="0" xfId="0" applyFont="1" applyAlignment="1" applyProtection="1">
      <alignment horizontal="center" vertical="center" wrapText="1"/>
      <protection locked="0"/>
    </xf>
    <xf numFmtId="0" fontId="3" fillId="0" borderId="2" xfId="0" applyFont="1" applyBorder="1" applyAlignment="1">
      <alignment vertical="center" wrapText="1"/>
    </xf>
    <xf numFmtId="0" fontId="8" fillId="0" borderId="0" xfId="0" applyFont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>
      <alignment horizontal="center"/>
    </xf>
    <xf numFmtId="44" fontId="9" fillId="0" borderId="8" xfId="0" applyNumberFormat="1" applyFont="1" applyFill="1" applyBorder="1" applyAlignment="1">
      <alignment horizontal="right" wrapText="1"/>
    </xf>
    <xf numFmtId="0" fontId="4" fillId="0" borderId="3" xfId="0" applyFont="1" applyBorder="1" applyAlignment="1">
      <alignment horizontal="left"/>
    </xf>
    <xf numFmtId="0" fontId="8" fillId="0" borderId="0" xfId="0" applyFont="1" applyAlignment="1" applyProtection="1">
      <alignment horizontal="center" vertical="center" wrapText="1"/>
      <protection locked="0"/>
    </xf>
    <xf numFmtId="44" fontId="3" fillId="4" borderId="10" xfId="1" applyFont="1" applyFill="1" applyBorder="1" applyAlignment="1">
      <alignment horizontal="right" wrapText="1"/>
    </xf>
    <xf numFmtId="44" fontId="3" fillId="0" borderId="2" xfId="0" applyNumberFormat="1" applyFont="1" applyFill="1" applyBorder="1" applyAlignment="1">
      <alignment horizontal="right" wrapText="1"/>
    </xf>
    <xf numFmtId="44" fontId="2" fillId="0" borderId="14" xfId="1" applyFont="1" applyBorder="1" applyAlignment="1">
      <alignment horizontal="right" vertical="center"/>
    </xf>
    <xf numFmtId="44" fontId="6" fillId="0" borderId="0" xfId="0" applyNumberFormat="1" applyFont="1"/>
    <xf numFmtId="0" fontId="3" fillId="0" borderId="15" xfId="0" applyFont="1" applyBorder="1" applyAlignment="1">
      <alignment horizontal="justify" vertical="center" wrapText="1"/>
    </xf>
    <xf numFmtId="0" fontId="3" fillId="0" borderId="2" xfId="2" applyNumberFormat="1" applyFont="1" applyBorder="1" applyAlignment="1">
      <alignment vertical="center" wrapText="1"/>
    </xf>
    <xf numFmtId="0" fontId="3" fillId="0" borderId="2" xfId="2" applyNumberFormat="1" applyFont="1" applyBorder="1" applyAlignment="1">
      <alignment wrapText="1"/>
    </xf>
    <xf numFmtId="44" fontId="3" fillId="4" borderId="10" xfId="1" applyNumberFormat="1" applyFont="1" applyFill="1" applyBorder="1" applyAlignment="1">
      <alignment horizontal="center" wrapText="1"/>
    </xf>
    <xf numFmtId="44" fontId="2" fillId="0" borderId="1" xfId="1" applyNumberFormat="1" applyFont="1" applyBorder="1" applyAlignment="1">
      <alignment horizontal="center" vertical="center"/>
    </xf>
    <xf numFmtId="44" fontId="3" fillId="0" borderId="1" xfId="1" applyFont="1" applyBorder="1" applyAlignment="1">
      <alignment horizontal="justify"/>
    </xf>
    <xf numFmtId="44" fontId="2" fillId="0" borderId="22" xfId="1" applyFont="1" applyBorder="1" applyAlignment="1">
      <alignment horizontal="right" vertical="center"/>
    </xf>
    <xf numFmtId="44" fontId="2" fillId="0" borderId="2" xfId="1" applyNumberFormat="1" applyFont="1" applyBorder="1" applyAlignment="1">
      <alignment horizontal="center" vertical="center"/>
    </xf>
    <xf numFmtId="0" fontId="8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9" fillId="0" borderId="11" xfId="0" applyFont="1" applyFill="1" applyBorder="1" applyAlignment="1">
      <alignment horizontal="center" wrapText="1"/>
    </xf>
    <xf numFmtId="0" fontId="9" fillId="0" borderId="12" xfId="0" applyFont="1" applyFill="1" applyBorder="1" applyAlignment="1">
      <alignment horizontal="center" wrapText="1"/>
    </xf>
    <xf numFmtId="0" fontId="9" fillId="0" borderId="13" xfId="0" applyFont="1" applyFill="1" applyBorder="1" applyAlignment="1">
      <alignment horizontal="center" wrapText="1"/>
    </xf>
    <xf numFmtId="0" fontId="3" fillId="0" borderId="2" xfId="0" applyFont="1" applyBorder="1" applyAlignment="1">
      <alignment horizontal="center" vertical="center"/>
    </xf>
    <xf numFmtId="44" fontId="2" fillId="0" borderId="10" xfId="1" applyNumberFormat="1" applyFont="1" applyBorder="1" applyAlignment="1">
      <alignment horizontal="center" vertical="center"/>
    </xf>
    <xf numFmtId="0" fontId="2" fillId="0" borderId="17" xfId="1" applyNumberFormat="1" applyFont="1" applyBorder="1" applyAlignment="1">
      <alignment horizontal="center" vertical="center"/>
    </xf>
    <xf numFmtId="0" fontId="2" fillId="0" borderId="16" xfId="1" applyNumberFormat="1" applyFont="1" applyBorder="1" applyAlignment="1">
      <alignment horizontal="center" vertical="center"/>
    </xf>
    <xf numFmtId="0" fontId="10" fillId="0" borderId="0" xfId="0" applyFont="1" applyAlignment="1">
      <alignment horizontal="justify" vertical="justify" wrapText="1"/>
    </xf>
    <xf numFmtId="0" fontId="3" fillId="0" borderId="15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44" fontId="3" fillId="2" borderId="7" xfId="1" applyFont="1" applyFill="1" applyBorder="1" applyAlignment="1">
      <alignment horizontal="center" vertical="center" wrapText="1"/>
    </xf>
    <xf numFmtId="44" fontId="3" fillId="2" borderId="20" xfId="1" applyFont="1" applyFill="1" applyBorder="1" applyAlignment="1">
      <alignment horizontal="center" vertical="center" wrapText="1"/>
    </xf>
    <xf numFmtId="44" fontId="3" fillId="2" borderId="21" xfId="1" applyFont="1" applyFill="1" applyBorder="1" applyAlignment="1">
      <alignment horizontal="center" vertical="center" wrapText="1"/>
    </xf>
    <xf numFmtId="10" fontId="3" fillId="0" borderId="7" xfId="2" applyNumberFormat="1" applyFont="1" applyBorder="1" applyAlignment="1">
      <alignment horizontal="center" vertical="center" wrapText="1"/>
    </xf>
    <xf numFmtId="10" fontId="3" fillId="0" borderId="20" xfId="2" applyNumberFormat="1" applyFont="1" applyBorder="1" applyAlignment="1">
      <alignment horizontal="center" vertical="center" wrapText="1"/>
    </xf>
    <xf numFmtId="10" fontId="3" fillId="0" borderId="21" xfId="2" applyNumberFormat="1" applyFont="1" applyBorder="1" applyAlignment="1">
      <alignment horizontal="center" vertical="center" wrapText="1"/>
    </xf>
    <xf numFmtId="44" fontId="3" fillId="0" borderId="7" xfId="0" applyNumberFormat="1" applyFont="1" applyFill="1" applyBorder="1" applyAlignment="1">
      <alignment horizontal="center" vertical="center" wrapText="1"/>
    </xf>
    <xf numFmtId="44" fontId="3" fillId="0" borderId="20" xfId="0" applyNumberFormat="1" applyFont="1" applyFill="1" applyBorder="1" applyAlignment="1">
      <alignment horizontal="center" vertical="center" wrapText="1"/>
    </xf>
    <xf numFmtId="44" fontId="3" fillId="0" borderId="21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6" fillId="0" borderId="0" xfId="0" applyFont="1" applyAlignment="1">
      <alignment horizontal="justify" vertical="justify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28"/>
  <sheetViews>
    <sheetView tabSelected="1" zoomScale="84" zoomScaleNormal="84" zoomScalePageLayoutView="125" workbookViewId="0">
      <selection activeCell="B15" sqref="B15"/>
    </sheetView>
  </sheetViews>
  <sheetFormatPr defaultColWidth="9.140625" defaultRowHeight="12" x14ac:dyDescent="0.2"/>
  <cols>
    <col min="1" max="1" width="24" style="1" customWidth="1"/>
    <col min="2" max="2" width="61.42578125" style="1" customWidth="1"/>
    <col min="3" max="4" width="11.42578125" style="1" customWidth="1"/>
    <col min="5" max="5" width="10" style="1" bestFit="1" customWidth="1"/>
    <col min="6" max="6" width="16.42578125" style="1" customWidth="1"/>
    <col min="7" max="7" width="14.42578125" style="1" customWidth="1"/>
    <col min="8" max="8" width="22.42578125" style="1" bestFit="1" customWidth="1"/>
    <col min="9" max="9" width="9.140625" style="1"/>
    <col min="10" max="10" width="9.42578125" style="1" bestFit="1" customWidth="1"/>
    <col min="11" max="16384" width="9.140625" style="1"/>
  </cols>
  <sheetData>
    <row r="2" spans="1:8" ht="15" x14ac:dyDescent="0.2">
      <c r="A2" s="43" t="s">
        <v>31</v>
      </c>
      <c r="B2" s="43"/>
      <c r="C2" s="43"/>
      <c r="D2" s="43"/>
      <c r="E2" s="43"/>
      <c r="F2" s="43"/>
      <c r="G2" s="25"/>
    </row>
    <row r="3" spans="1:8" ht="47.25" customHeight="1" x14ac:dyDescent="0.2">
      <c r="A3" s="43"/>
      <c r="B3" s="43"/>
      <c r="C3" s="43"/>
      <c r="D3" s="43"/>
      <c r="E3" s="43"/>
      <c r="F3" s="43"/>
      <c r="G3" s="25"/>
    </row>
    <row r="4" spans="1:8" ht="32.25" customHeight="1" x14ac:dyDescent="0.2">
      <c r="A4" s="42" t="s">
        <v>32</v>
      </c>
      <c r="B4" s="29"/>
      <c r="C4" s="23"/>
      <c r="D4" s="23"/>
      <c r="E4" s="23"/>
      <c r="F4" s="23"/>
      <c r="G4" s="25"/>
    </row>
    <row r="5" spans="1:8" ht="32.25" customHeight="1" x14ac:dyDescent="0.3">
      <c r="A5" s="23"/>
      <c r="B5" s="23"/>
      <c r="C5" s="23"/>
      <c r="D5" s="23"/>
      <c r="E5" s="23"/>
      <c r="F5" s="23"/>
      <c r="G5" s="25"/>
    </row>
    <row r="6" spans="1:8" ht="12.6" thickBot="1" x14ac:dyDescent="0.3"/>
    <row r="7" spans="1:8" ht="36.75" customHeight="1" x14ac:dyDescent="0.2">
      <c r="A7" s="28" t="s">
        <v>0</v>
      </c>
      <c r="B7" s="16" t="s">
        <v>5</v>
      </c>
      <c r="C7" s="20" t="s">
        <v>1</v>
      </c>
      <c r="D7" s="21" t="s">
        <v>2</v>
      </c>
      <c r="E7" s="20" t="s">
        <v>9</v>
      </c>
      <c r="F7" s="20" t="s">
        <v>3</v>
      </c>
      <c r="G7" s="26" t="s">
        <v>16</v>
      </c>
      <c r="H7" s="22" t="s">
        <v>6</v>
      </c>
    </row>
    <row r="8" spans="1:8" ht="38.25" x14ac:dyDescent="0.2">
      <c r="A8" s="17" t="s">
        <v>13</v>
      </c>
      <c r="B8" s="24" t="s">
        <v>24</v>
      </c>
      <c r="C8" s="36">
        <v>1</v>
      </c>
      <c r="D8" s="12"/>
      <c r="E8" s="13">
        <v>1</v>
      </c>
      <c r="F8" s="64">
        <v>4</v>
      </c>
      <c r="G8" s="31">
        <f>$C8*$D8*$E8*$F8</f>
        <v>0</v>
      </c>
      <c r="H8" s="48">
        <f>H17-H16-H15-H14-H13</f>
        <v>265228.77</v>
      </c>
    </row>
    <row r="9" spans="1:8" ht="12.75" x14ac:dyDescent="0.2">
      <c r="A9" s="34" t="s">
        <v>30</v>
      </c>
      <c r="B9" s="24" t="s">
        <v>25</v>
      </c>
      <c r="C9" s="36">
        <v>1</v>
      </c>
      <c r="D9" s="12"/>
      <c r="E9" s="13">
        <v>0.3</v>
      </c>
      <c r="F9" s="65"/>
      <c r="G9" s="31">
        <f>D9*E9*F8</f>
        <v>0</v>
      </c>
      <c r="H9" s="49"/>
    </row>
    <row r="10" spans="1:8" ht="14.45" customHeight="1" x14ac:dyDescent="0.2">
      <c r="A10" s="52" t="s">
        <v>22</v>
      </c>
      <c r="B10" s="24" t="s">
        <v>26</v>
      </c>
      <c r="C10" s="36">
        <v>4</v>
      </c>
      <c r="D10" s="55"/>
      <c r="E10" s="58">
        <v>1</v>
      </c>
      <c r="F10" s="65"/>
      <c r="G10" s="61">
        <f>(C10+C11+C12)*D10*E10*F8</f>
        <v>0</v>
      </c>
      <c r="H10" s="49"/>
    </row>
    <row r="11" spans="1:8" ht="14.45" customHeight="1" x14ac:dyDescent="0.2">
      <c r="A11" s="53"/>
      <c r="B11" s="35" t="s">
        <v>28</v>
      </c>
      <c r="C11" s="36">
        <v>2</v>
      </c>
      <c r="D11" s="56"/>
      <c r="E11" s="59"/>
      <c r="F11" s="65"/>
      <c r="G11" s="62"/>
      <c r="H11" s="49"/>
    </row>
    <row r="12" spans="1:8" ht="12.75" x14ac:dyDescent="0.2">
      <c r="A12" s="54"/>
      <c r="B12" s="24" t="s">
        <v>27</v>
      </c>
      <c r="C12" s="36">
        <v>14</v>
      </c>
      <c r="D12" s="57"/>
      <c r="E12" s="60"/>
      <c r="F12" s="66"/>
      <c r="G12" s="63"/>
      <c r="H12" s="50"/>
    </row>
    <row r="13" spans="1:8" ht="25.5" x14ac:dyDescent="0.2">
      <c r="A13" s="47" t="s">
        <v>12</v>
      </c>
      <c r="B13" s="24" t="s">
        <v>29</v>
      </c>
      <c r="C13" s="19"/>
      <c r="D13" s="19"/>
      <c r="E13" s="19"/>
      <c r="F13" s="19"/>
      <c r="G13" s="30">
        <f>H13</f>
        <v>3000</v>
      </c>
      <c r="H13" s="37">
        <v>3000</v>
      </c>
    </row>
    <row r="14" spans="1:8" ht="12.75" x14ac:dyDescent="0.2">
      <c r="A14" s="47"/>
      <c r="B14" s="24" t="s">
        <v>23</v>
      </c>
      <c r="C14" s="19"/>
      <c r="D14" s="19"/>
      <c r="E14" s="19"/>
      <c r="F14" s="19"/>
      <c r="G14" s="30">
        <f>H14</f>
        <v>1000</v>
      </c>
      <c r="H14" s="37">
        <v>1000</v>
      </c>
    </row>
    <row r="15" spans="1:8" ht="25.5" x14ac:dyDescent="0.2">
      <c r="A15" s="47"/>
      <c r="B15" s="24" t="s">
        <v>14</v>
      </c>
      <c r="C15" s="14"/>
      <c r="D15" s="14"/>
      <c r="E15" s="15"/>
      <c r="F15" s="15"/>
      <c r="G15" s="40">
        <f>H15</f>
        <v>500</v>
      </c>
      <c r="H15" s="41">
        <v>500</v>
      </c>
    </row>
    <row r="16" spans="1:8" ht="26.25" thickBot="1" x14ac:dyDescent="0.25">
      <c r="A16" s="47"/>
      <c r="B16" s="24" t="s">
        <v>15</v>
      </c>
      <c r="C16" s="18"/>
      <c r="D16" s="18"/>
      <c r="E16" s="18"/>
      <c r="F16" s="18"/>
      <c r="G16" s="32">
        <f>H16</f>
        <v>7000</v>
      </c>
      <c r="H16" s="38">
        <v>7000</v>
      </c>
    </row>
    <row r="17" spans="1:9" ht="32.25" customHeight="1" thickBot="1" x14ac:dyDescent="0.25">
      <c r="A17" s="8"/>
      <c r="B17" s="8"/>
      <c r="C17" s="8"/>
      <c r="D17" s="44" t="s">
        <v>11</v>
      </c>
      <c r="E17" s="45"/>
      <c r="F17" s="46"/>
      <c r="G17" s="27">
        <f>SUM(G8:G16)</f>
        <v>11500</v>
      </c>
      <c r="H17" s="39">
        <v>276728.77</v>
      </c>
    </row>
    <row r="18" spans="1:9" ht="30" customHeight="1" x14ac:dyDescent="0.2">
      <c r="A18" s="9"/>
      <c r="B18" s="7" t="s">
        <v>4</v>
      </c>
      <c r="C18" s="7"/>
      <c r="D18" s="7"/>
      <c r="E18" s="10"/>
      <c r="F18" s="11"/>
      <c r="G18" s="11"/>
      <c r="H18" s="7"/>
    </row>
    <row r="19" spans="1:9" x14ac:dyDescent="0.3">
      <c r="E19" s="2"/>
      <c r="F19" s="3"/>
      <c r="G19" s="3"/>
    </row>
    <row r="20" spans="1:9" ht="13.5" x14ac:dyDescent="0.2">
      <c r="A20" s="4" t="s">
        <v>10</v>
      </c>
      <c r="B20" s="4"/>
      <c r="C20" s="4"/>
      <c r="D20" s="4"/>
      <c r="E20" s="5"/>
      <c r="F20" s="5"/>
      <c r="G20" s="6"/>
      <c r="H20" s="4"/>
      <c r="I20" s="33"/>
    </row>
    <row r="21" spans="1:9" ht="15" customHeight="1" x14ac:dyDescent="0.2">
      <c r="A21" s="51" t="s">
        <v>17</v>
      </c>
      <c r="B21" s="51"/>
      <c r="C21" s="51"/>
      <c r="D21" s="51"/>
      <c r="E21" s="51"/>
      <c r="F21" s="51"/>
      <c r="G21" s="51"/>
      <c r="H21" s="51"/>
      <c r="I21" s="51"/>
    </row>
    <row r="22" spans="1:9" x14ac:dyDescent="0.2">
      <c r="A22" s="67" t="s">
        <v>18</v>
      </c>
      <c r="B22" s="67"/>
      <c r="C22" s="67"/>
      <c r="D22" s="67"/>
      <c r="E22" s="67"/>
      <c r="F22" s="67"/>
      <c r="G22" s="67"/>
      <c r="H22" s="67"/>
      <c r="I22" s="67"/>
    </row>
    <row r="23" spans="1:9" x14ac:dyDescent="0.2">
      <c r="A23" s="4" t="s">
        <v>7</v>
      </c>
      <c r="B23" s="4"/>
      <c r="C23" s="4"/>
      <c r="D23" s="4"/>
      <c r="E23" s="4"/>
      <c r="F23" s="4"/>
      <c r="G23" s="4"/>
      <c r="H23" s="4"/>
      <c r="I23" s="33"/>
    </row>
    <row r="24" spans="1:9" ht="15" x14ac:dyDescent="0.2">
      <c r="A24" s="51" t="s">
        <v>19</v>
      </c>
      <c r="B24" s="51"/>
      <c r="C24" s="51"/>
      <c r="D24" s="51"/>
      <c r="E24" s="51"/>
      <c r="F24" s="51"/>
      <c r="G24" s="51"/>
      <c r="H24" s="51"/>
      <c r="I24" s="51"/>
    </row>
    <row r="25" spans="1:9" ht="15" x14ac:dyDescent="0.2">
      <c r="A25" s="51" t="s">
        <v>20</v>
      </c>
      <c r="B25" s="51"/>
      <c r="C25" s="51"/>
      <c r="D25" s="51"/>
      <c r="E25" s="51"/>
      <c r="F25" s="51"/>
      <c r="G25" s="51"/>
      <c r="H25" s="51"/>
      <c r="I25" s="51"/>
    </row>
    <row r="26" spans="1:9" ht="15" x14ac:dyDescent="0.2">
      <c r="A26" s="51" t="s">
        <v>21</v>
      </c>
      <c r="B26" s="51"/>
      <c r="C26" s="51"/>
      <c r="D26" s="51"/>
      <c r="E26" s="51"/>
      <c r="F26" s="51"/>
      <c r="G26" s="51"/>
      <c r="H26" s="51"/>
      <c r="I26" s="51"/>
    </row>
    <row r="27" spans="1:9" ht="14.45" x14ac:dyDescent="0.3">
      <c r="A27" s="51"/>
      <c r="B27" s="51"/>
      <c r="C27" s="51"/>
      <c r="D27" s="51"/>
      <c r="E27" s="51"/>
      <c r="F27" s="51"/>
      <c r="G27" s="51"/>
      <c r="H27" s="51"/>
      <c r="I27" s="51"/>
    </row>
    <row r="28" spans="1:9" x14ac:dyDescent="0.2">
      <c r="A28" s="4" t="s">
        <v>8</v>
      </c>
      <c r="B28" s="4"/>
      <c r="C28" s="4"/>
      <c r="D28" s="4"/>
      <c r="E28" s="4"/>
      <c r="F28" s="4"/>
      <c r="G28" s="4"/>
      <c r="H28" s="4"/>
      <c r="I28" s="4"/>
    </row>
  </sheetData>
  <mergeCells count="15">
    <mergeCell ref="A22:I22"/>
    <mergeCell ref="A24:I24"/>
    <mergeCell ref="A25:I25"/>
    <mergeCell ref="A26:I26"/>
    <mergeCell ref="A27:I27"/>
    <mergeCell ref="A2:F3"/>
    <mergeCell ref="D17:F17"/>
    <mergeCell ref="A13:A16"/>
    <mergeCell ref="H8:H12"/>
    <mergeCell ref="A21:I21"/>
    <mergeCell ref="A10:A12"/>
    <mergeCell ref="D10:D12"/>
    <mergeCell ref="E10:E12"/>
    <mergeCell ref="G10:G12"/>
    <mergeCell ref="F8:F12"/>
  </mergeCells>
  <pageMargins left="0.7" right="0.7" top="0.75" bottom="0.75" header="0.3" footer="0.3"/>
  <pageSetup paperSize="9" scale="57" orientation="landscape"/>
  <customProperties>
    <customPr name="EpmWorksheetKeyString_GUID" r:id="rId1"/>
  </customPropertie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C1" workbookViewId="0">
      <selection activeCell="F17" sqref="F17"/>
    </sheetView>
  </sheetViews>
  <sheetFormatPr defaultColWidth="9.140625" defaultRowHeight="15" x14ac:dyDescent="0.25"/>
  <sheetData/>
  <pageMargins left="0.7" right="0.7" top="0.75" bottom="0.75" header="0.3" footer="0.3"/>
  <customProperties>
    <customPr name="EpmWorksheetKeyString_GUID" r:id="rId1"/>
  </customPropertie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Versió 1</vt:lpstr>
      <vt:lpstr>Full3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2019-06-11T15:32:19Z</cp:lastPrinted>
  <dcterms:created xsi:type="dcterms:W3CDTF">2017-10-26T07:57:29Z</dcterms:created>
  <dcterms:modified xsi:type="dcterms:W3CDTF">2022-07-25T09:55:05Z</dcterms:modified>
</cp:coreProperties>
</file>