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50" windowWidth="19300" windowHeight="10900"/>
  </bookViews>
  <sheets>
    <sheet name="Full2" sheetId="2" r:id="rId1"/>
  </sheets>
  <calcPr calcId="145621"/>
</workbook>
</file>

<file path=xl/calcChain.xml><?xml version="1.0" encoding="utf-8"?>
<calcChain xmlns="http://schemas.openxmlformats.org/spreadsheetml/2006/main">
  <c r="J21" i="2" l="1"/>
  <c r="I21" i="2"/>
  <c r="J15" i="2"/>
  <c r="J18" i="2"/>
  <c r="J19" i="2"/>
  <c r="J20" i="2"/>
  <c r="J17" i="2"/>
  <c r="I18" i="2"/>
  <c r="I19" i="2"/>
  <c r="I20" i="2"/>
  <c r="I17" i="2"/>
  <c r="H16" i="2" l="1"/>
  <c r="H15" i="2"/>
  <c r="H22" i="2" s="1"/>
  <c r="I15" i="2" l="1"/>
  <c r="I22" i="2" s="1"/>
</calcChain>
</file>

<file path=xl/sharedStrings.xml><?xml version="1.0" encoding="utf-8"?>
<sst xmlns="http://schemas.openxmlformats.org/spreadsheetml/2006/main" count="37" uniqueCount="32">
  <si>
    <t xml:space="preserve">Posició </t>
  </si>
  <si>
    <t>Amidament</t>
  </si>
  <si>
    <t>Preu unitari / mes</t>
  </si>
  <si>
    <t>Mesos</t>
  </si>
  <si>
    <t>Preu</t>
  </si>
  <si>
    <t>Omplir únicament les cel·les blaves</t>
  </si>
  <si>
    <t>Preu unitari/ hora</t>
  </si>
  <si>
    <t>Subtotal</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</si>
  <si>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</si>
  <si>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</si>
  <si>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</si>
  <si>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</si>
  <si>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</si>
  <si>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 xml:space="preserve"> </t>
  </si>
  <si>
    <t>Coordinació del servei i dinamització territorial (categoria: Comandament intermedi)</t>
  </si>
  <si>
    <t>Tècnics/ques socials i dinamitzadors/es comunitàries (categoria: diplomats)</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</si>
  <si>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</si>
  <si>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</si>
  <si>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 xml:space="preserve"> i ho repercutirà en el preu unitari dels mesos a facturar.</t>
  </si>
  <si>
    <r>
      <rPr>
        <b/>
        <vertAlign val="superscript"/>
        <sz val="9"/>
        <color theme="1"/>
        <rFont val="Arial"/>
        <family val="2"/>
      </rPr>
      <t xml:space="preserve">2 </t>
    </r>
    <r>
      <rPr>
        <b/>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</si>
  <si>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r>
      <t>Preu de referència parcial màxim</t>
    </r>
    <r>
      <rPr>
        <b/>
        <vertAlign val="superscript"/>
        <sz val="9"/>
        <color theme="1"/>
        <rFont val="Calibri"/>
        <family val="2"/>
        <scheme val="minor"/>
      </rPr>
      <t>2</t>
    </r>
  </si>
  <si>
    <t>GESTIÓ I DESENVOLUPAMENT DE 10 ESPAIS VILAVEÏNA ALS TERRITORIS DE VILAPICINA-TORRE LLOBETA, CONGRÉS-INDIANS, PROVENÇALS DEL POBLENOU, LA MARINA,</t>
  </si>
  <si>
    <t>EIXAMPLE DRETA, BADAL, CLOT-CAMP DE L’ARPA, BESÓS, LA PROSPERITAT I CASC ANTIC D’HORTA DE BARCELONA</t>
  </si>
  <si>
    <t>Tot i ser 15 mesos la duració del contracte són 14 mesos efectius. Al més d'agost no hi haurà servei i, conseqüenment no es facturarà. La licitadora ho tindrà en consideració a la seva oferta</t>
  </si>
  <si>
    <t>LOT 1</t>
  </si>
  <si>
    <t>Conforme al punt 2.2 del Plec de Condicions Tècniques</t>
  </si>
  <si>
    <t>Partida Alçada Vilapicina i Torre Llobeta</t>
  </si>
  <si>
    <t>Partida Alçada Congrès-Indians</t>
  </si>
  <si>
    <t>Partida Alçada Provençals el Poblenou</t>
  </si>
  <si>
    <t>Partida Alçada La Marina de Port</t>
  </si>
  <si>
    <t>Partida Alçada Eixample Dret</t>
  </si>
  <si>
    <t>F220000485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</si>
</sst>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9"/>
      <color theme="1"/>
      <name val="Calibri"/>
      <family val="2"/>
      <scheme val="minor"/>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
      <b/>
      <sz val="11"/>
      <color theme="1"/>
      <name val="Arial"/>
      <family val="2"/>
    </font>
    <font>
      <b/>
      <sz val="10"/>
      <color theme="1"/>
      <name val="Arial"/>
      <family val="2"/>
    </font>
    <font>
      <b/>
      <sz val="14"/>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17">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indexed="64"/>
      </bottom>
      <diagonal/>
    </border>
    <border>
      <left style="thin">
        <color auto="1"/>
      </left>
      <right/>
      <top style="thin">
        <color auto="1"/>
      </top>
      <bottom/>
      <diagonal/>
    </border>
    <border>
      <left style="thin">
        <color auto="1"/>
      </left>
      <right/>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3">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3" fillId="0" borderId="0" xfId="0" applyFont="1"/>
    <xf numFmtId="0" fontId="3" fillId="0" borderId="0" xfId="0" applyFont="1" applyBorder="1"/>
    <xf numFmtId="44" fontId="3" fillId="0" borderId="0" xfId="1" applyFont="1" applyBorder="1"/>
    <xf numFmtId="44" fontId="3"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4" xfId="0" applyFont="1" applyBorder="1"/>
    <xf numFmtId="0" fontId="2" fillId="0" borderId="5" xfId="0" applyFont="1" applyBorder="1"/>
    <xf numFmtId="0" fontId="2" fillId="0" borderId="2" xfId="0" applyFont="1" applyBorder="1" applyAlignment="1">
      <alignment horizontal="center" wrapText="1"/>
    </xf>
    <xf numFmtId="9" fontId="2" fillId="0" borderId="2" xfId="2" applyFont="1" applyBorder="1" applyAlignment="1">
      <alignment wrapText="1"/>
    </xf>
    <xf numFmtId="0" fontId="5" fillId="0" borderId="6" xfId="0" applyFont="1" applyBorder="1"/>
    <xf numFmtId="0" fontId="5" fillId="0" borderId="3" xfId="0" applyFont="1" applyBorder="1"/>
    <xf numFmtId="0" fontId="5" fillId="0" borderId="3" xfId="0" applyFont="1" applyBorder="1" applyAlignment="1">
      <alignment wrapText="1"/>
    </xf>
    <xf numFmtId="0" fontId="5" fillId="0" borderId="3" xfId="0" applyFont="1" applyBorder="1" applyAlignment="1">
      <alignment horizontal="center"/>
    </xf>
    <xf numFmtId="0" fontId="5" fillId="0" borderId="0" xfId="0" applyFont="1"/>
    <xf numFmtId="44" fontId="5" fillId="0" borderId="5" xfId="0" applyNumberFormat="1" applyFont="1" applyBorder="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44" fontId="2" fillId="0" borderId="8" xfId="0" applyNumberFormat="1" applyFont="1" applyBorder="1"/>
    <xf numFmtId="44" fontId="2" fillId="0" borderId="0" xfId="1" applyFont="1" applyBorder="1" applyAlignment="1">
      <alignment vertical="center"/>
    </xf>
    <xf numFmtId="44" fontId="2" fillId="0" borderId="12" xfId="1" applyFont="1" applyBorder="1" applyAlignment="1">
      <alignment vertical="center"/>
    </xf>
    <xf numFmtId="0" fontId="5" fillId="0" borderId="7" xfId="0" applyFont="1" applyBorder="1" applyAlignment="1">
      <alignment horizontal="justify" vertical="justify"/>
    </xf>
    <xf numFmtId="0" fontId="9" fillId="0" borderId="0" xfId="0" applyFont="1"/>
    <xf numFmtId="0" fontId="10" fillId="0" borderId="0" xfId="0" applyFont="1"/>
    <xf numFmtId="0" fontId="2" fillId="0" borderId="13" xfId="0" applyFont="1" applyBorder="1" applyAlignment="1">
      <alignment horizontal="justify" vertical="justify" wrapText="1"/>
    </xf>
    <xf numFmtId="0" fontId="2" fillId="0" borderId="14" xfId="0" applyFont="1" applyBorder="1" applyAlignment="1">
      <alignment horizontal="justify" vertical="center" wrapText="1"/>
    </xf>
    <xf numFmtId="44" fontId="2" fillId="0" borderId="15" xfId="1" applyFont="1" applyBorder="1" applyAlignment="1">
      <alignment horizontal="center" vertical="center"/>
    </xf>
    <xf numFmtId="44" fontId="2" fillId="3" borderId="16" xfId="1" applyFont="1" applyFill="1" applyBorder="1" applyAlignment="1">
      <alignment vertical="center" wrapText="1"/>
    </xf>
    <xf numFmtId="0" fontId="11" fillId="0" borderId="0" xfId="0" applyFont="1"/>
    <xf numFmtId="44" fontId="2" fillId="0" borderId="2" xfId="0" applyNumberFormat="1" applyFont="1" applyBorder="1" applyAlignment="1">
      <alignment horizontal="center" vertical="center"/>
    </xf>
    <xf numFmtId="0" fontId="7" fillId="0" borderId="0" xfId="0" applyFont="1" applyAlignment="1">
      <alignment horizontal="justify" vertical="justify" wrapText="1"/>
    </xf>
    <xf numFmtId="44" fontId="2" fillId="0" borderId="9" xfId="0" applyNumberFormat="1" applyFont="1" applyBorder="1" applyAlignment="1">
      <alignment horizontal="center" vertical="center"/>
    </xf>
    <xf numFmtId="44" fontId="2" fillId="0" borderId="10" xfId="0" applyNumberFormat="1" applyFont="1" applyBorder="1" applyAlignment="1">
      <alignment horizontal="center" vertical="center"/>
    </xf>
    <xf numFmtId="44" fontId="2" fillId="0" borderId="11" xfId="1" applyFont="1" applyBorder="1" applyAlignment="1">
      <alignment horizontal="center" vertical="center"/>
    </xf>
    <xf numFmtId="0" fontId="7" fillId="0" borderId="0" xfId="0" applyFont="1" applyAlignment="1">
      <alignment horizontal="left"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1882331</xdr:colOff>
      <xdr:row>7</xdr:row>
      <xdr:rowOff>116540</xdr:rowOff>
    </xdr:to>
    <xdr:pic>
      <xdr:nvPicPr>
        <xdr:cNvPr id="2" name="Imatge 1" descr="C:\Users\V611673\AppData\Local\Microsoft\Windows\INetCache\Content.Outlook\42V79KRH\Vilaveïna_Logo_negre.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62150" cy="1248410"/>
        </a:xfrm>
        <a:prstGeom prst="rect">
          <a:avLst/>
        </a:prstGeom>
        <a:noFill/>
        <a:ln>
          <a:noFill/>
        </a:ln>
      </xdr:spPr>
    </xdr:pic>
    <xdr:clientData/>
  </xdr:twoCellAnchor>
  <xdr:twoCellAnchor editAs="oneCell">
    <xdr:from>
      <xdr:col>8</xdr:col>
      <xdr:colOff>0</xdr:colOff>
      <xdr:row>2</xdr:row>
      <xdr:rowOff>0</xdr:rowOff>
    </xdr:from>
    <xdr:to>
      <xdr:col>9</xdr:col>
      <xdr:colOff>1304550</xdr:colOff>
      <xdr:row>5</xdr:row>
      <xdr:rowOff>6555</xdr:rowOff>
    </xdr:to>
    <xdr:pic>
      <xdr:nvPicPr>
        <xdr:cNvPr id="3" name="Imatge 2"/>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651022" y="300430"/>
          <a:ext cx="2171700" cy="45720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7:M37"/>
  <sheetViews>
    <sheetView showGridLines="0" tabSelected="1" topLeftCell="A7" zoomScaleNormal="100" zoomScaleSheetLayoutView="93" workbookViewId="0">
      <selection activeCell="C17" sqref="C17"/>
    </sheetView>
  </sheetViews>
  <sheetFormatPr defaultColWidth="9.1796875" defaultRowHeight="12" x14ac:dyDescent="0.3"/>
  <cols>
    <col min="1" max="1" width="32.1796875" style="1" customWidth="1"/>
    <col min="2" max="2" width="43.54296875" style="1" customWidth="1"/>
    <col min="3" max="3" width="9.81640625" style="1" bestFit="1" customWidth="1"/>
    <col min="4" max="4" width="11.453125" style="1" customWidth="1"/>
    <col min="5" max="5" width="11" style="1" customWidth="1"/>
    <col min="6" max="6" width="10" style="1" bestFit="1" customWidth="1"/>
    <col min="7" max="7" width="6.1796875" style="1" bestFit="1" customWidth="1"/>
    <col min="8" max="8" width="13.54296875" style="1" bestFit="1" customWidth="1"/>
    <col min="9" max="9" width="12.453125" style="1" customWidth="1"/>
    <col min="10" max="10" width="22.453125" style="1" customWidth="1"/>
    <col min="11" max="11" width="9.1796875" style="1"/>
    <col min="12" max="12" width="9.453125" style="1" bestFit="1" customWidth="1"/>
    <col min="13" max="13" width="10.453125" style="1" bestFit="1" customWidth="1"/>
    <col min="14" max="16384" width="9.1796875" style="1"/>
  </cols>
  <sheetData>
    <row r="7" spans="1:13" ht="18.649999999999999" x14ac:dyDescent="0.45">
      <c r="D7" s="36" t="s">
        <v>24</v>
      </c>
    </row>
    <row r="9" spans="1:13" ht="17.149999999999999" customHeight="1" x14ac:dyDescent="0.3">
      <c r="A9" s="31" t="s">
        <v>31</v>
      </c>
    </row>
    <row r="10" spans="1:13" ht="13" x14ac:dyDescent="0.3">
      <c r="A10" s="31"/>
    </row>
    <row r="11" spans="1:13" ht="14.15" customHeight="1" x14ac:dyDescent="0.3">
      <c r="A11" s="31" t="s">
        <v>21</v>
      </c>
      <c r="B11" s="30"/>
    </row>
    <row r="12" spans="1:13" ht="14.15" customHeight="1" x14ac:dyDescent="0.3">
      <c r="A12" s="31" t="s">
        <v>22</v>
      </c>
      <c r="B12" s="30"/>
    </row>
    <row r="13" spans="1:13" ht="12.65" thickBot="1" x14ac:dyDescent="0.35"/>
    <row r="14" spans="1:13" s="22" customFormat="1" ht="25.5" x14ac:dyDescent="0.3">
      <c r="A14" s="18" t="s">
        <v>0</v>
      </c>
      <c r="B14" s="19" t="s">
        <v>17</v>
      </c>
      <c r="C14" s="19" t="s">
        <v>1</v>
      </c>
      <c r="D14" s="20" t="s">
        <v>2</v>
      </c>
      <c r="E14" s="20" t="s">
        <v>6</v>
      </c>
      <c r="F14" s="19" t="s">
        <v>9</v>
      </c>
      <c r="G14" s="19" t="s">
        <v>3</v>
      </c>
      <c r="H14" s="21" t="s">
        <v>4</v>
      </c>
      <c r="I14" s="21" t="s">
        <v>7</v>
      </c>
      <c r="J14" s="29" t="s">
        <v>20</v>
      </c>
    </row>
    <row r="15" spans="1:13" ht="36" x14ac:dyDescent="0.3">
      <c r="A15" s="24" t="s">
        <v>14</v>
      </c>
      <c r="B15" s="3" t="s">
        <v>12</v>
      </c>
      <c r="C15" s="16">
        <v>1</v>
      </c>
      <c r="D15" s="25"/>
      <c r="E15" s="12"/>
      <c r="F15" s="17">
        <v>1</v>
      </c>
      <c r="G15" s="13">
        <v>14</v>
      </c>
      <c r="H15" s="11">
        <f>C15*D15*(F15)*G15</f>
        <v>0</v>
      </c>
      <c r="I15" s="39">
        <f>H15+H16</f>
        <v>0</v>
      </c>
      <c r="J15" s="41">
        <f>J22-J21-J20-J19-J18-J17</f>
        <v>311462.83</v>
      </c>
      <c r="M15" s="2"/>
    </row>
    <row r="16" spans="1:13" ht="24" x14ac:dyDescent="0.3">
      <c r="A16" s="24" t="s">
        <v>15</v>
      </c>
      <c r="B16" s="3" t="s">
        <v>12</v>
      </c>
      <c r="C16" s="16">
        <v>4</v>
      </c>
      <c r="D16" s="25"/>
      <c r="E16" s="12"/>
      <c r="F16" s="17">
        <v>1</v>
      </c>
      <c r="G16" s="13">
        <v>14</v>
      </c>
      <c r="H16" s="11">
        <f>C16*D16*(F16)*G16</f>
        <v>0</v>
      </c>
      <c r="I16" s="40"/>
      <c r="J16" s="41"/>
      <c r="M16" s="2"/>
    </row>
    <row r="17" spans="1:13" ht="13.5" customHeight="1" x14ac:dyDescent="0.3">
      <c r="A17" s="32" t="s">
        <v>26</v>
      </c>
      <c r="B17" s="33" t="s">
        <v>25</v>
      </c>
      <c r="C17" s="12"/>
      <c r="D17" s="35"/>
      <c r="E17" s="12"/>
      <c r="F17" s="12"/>
      <c r="G17" s="13">
        <v>14</v>
      </c>
      <c r="H17" s="11">
        <v>14000</v>
      </c>
      <c r="I17" s="37">
        <f>H17</f>
        <v>14000</v>
      </c>
      <c r="J17" s="34">
        <f>I17</f>
        <v>14000</v>
      </c>
      <c r="M17" s="2"/>
    </row>
    <row r="18" spans="1:13" ht="13.5" customHeight="1" x14ac:dyDescent="0.3">
      <c r="A18" s="32" t="s">
        <v>27</v>
      </c>
      <c r="B18" s="33" t="s">
        <v>25</v>
      </c>
      <c r="C18" s="12"/>
      <c r="D18" s="35"/>
      <c r="E18" s="12"/>
      <c r="F18" s="12"/>
      <c r="G18" s="13">
        <v>14</v>
      </c>
      <c r="H18" s="11">
        <v>14000</v>
      </c>
      <c r="I18" s="37">
        <f t="shared" ref="I18:J21" si="0">H18</f>
        <v>14000</v>
      </c>
      <c r="J18" s="34">
        <f t="shared" si="0"/>
        <v>14000</v>
      </c>
      <c r="M18" s="2"/>
    </row>
    <row r="19" spans="1:13" ht="13.5" customHeight="1" x14ac:dyDescent="0.3">
      <c r="A19" s="32" t="s">
        <v>28</v>
      </c>
      <c r="B19" s="33" t="s">
        <v>25</v>
      </c>
      <c r="C19" s="12"/>
      <c r="D19" s="35"/>
      <c r="E19" s="12"/>
      <c r="F19" s="12"/>
      <c r="G19" s="13">
        <v>14</v>
      </c>
      <c r="H19" s="11">
        <v>14000</v>
      </c>
      <c r="I19" s="37">
        <f t="shared" si="0"/>
        <v>14000</v>
      </c>
      <c r="J19" s="34">
        <f t="shared" si="0"/>
        <v>14000</v>
      </c>
      <c r="M19" s="2"/>
    </row>
    <row r="20" spans="1:13" ht="14.25" customHeight="1" x14ac:dyDescent="0.3">
      <c r="A20" s="32" t="s">
        <v>29</v>
      </c>
      <c r="B20" s="33" t="s">
        <v>25</v>
      </c>
      <c r="C20" s="12"/>
      <c r="D20" s="35"/>
      <c r="E20" s="12"/>
      <c r="F20" s="12"/>
      <c r="G20" s="13">
        <v>14</v>
      </c>
      <c r="H20" s="11">
        <v>14000</v>
      </c>
      <c r="I20" s="37">
        <f t="shared" si="0"/>
        <v>14000</v>
      </c>
      <c r="J20" s="34">
        <f t="shared" si="0"/>
        <v>14000</v>
      </c>
      <c r="M20" s="2"/>
    </row>
    <row r="21" spans="1:13" ht="13.5" customHeight="1" x14ac:dyDescent="0.3">
      <c r="A21" s="32" t="s">
        <v>30</v>
      </c>
      <c r="B21" s="33" t="s">
        <v>25</v>
      </c>
      <c r="C21" s="12"/>
      <c r="D21" s="35"/>
      <c r="E21" s="12"/>
      <c r="F21" s="12"/>
      <c r="G21" s="13">
        <v>14</v>
      </c>
      <c r="H21" s="11">
        <v>14000</v>
      </c>
      <c r="I21" s="37">
        <f t="shared" si="0"/>
        <v>14000</v>
      </c>
      <c r="J21" s="34">
        <f t="shared" si="0"/>
        <v>14000</v>
      </c>
      <c r="M21" s="2"/>
    </row>
    <row r="22" spans="1:13" ht="17.25" customHeight="1" thickBot="1" x14ac:dyDescent="0.25">
      <c r="A22" s="14" t="s">
        <v>11</v>
      </c>
      <c r="B22" s="15"/>
      <c r="C22" s="15"/>
      <c r="D22" s="15"/>
      <c r="E22" s="15"/>
      <c r="F22" s="15"/>
      <c r="G22" s="15"/>
      <c r="H22" s="23">
        <f>SUM(H15:H21)</f>
        <v>70000</v>
      </c>
      <c r="I22" s="26">
        <f>SUM(I15:I21)</f>
        <v>70000</v>
      </c>
      <c r="J22" s="28">
        <v>381462.83</v>
      </c>
    </row>
    <row r="23" spans="1:13" x14ac:dyDescent="0.2">
      <c r="F23" s="5"/>
      <c r="G23" s="6"/>
      <c r="H23" s="2"/>
      <c r="J23" s="27"/>
    </row>
    <row r="24" spans="1:13" x14ac:dyDescent="0.3">
      <c r="A24" s="4"/>
      <c r="B24" s="1" t="s">
        <v>5</v>
      </c>
      <c r="F24" s="5"/>
      <c r="G24" s="6"/>
      <c r="H24" s="2"/>
      <c r="I24" s="2"/>
    </row>
    <row r="25" spans="1:13" x14ac:dyDescent="0.2">
      <c r="F25" s="5"/>
      <c r="G25" s="6"/>
      <c r="H25" s="2"/>
      <c r="I25" s="2"/>
      <c r="J25" s="2"/>
    </row>
    <row r="26" spans="1:13" ht="15" customHeight="1" x14ac:dyDescent="0.3">
      <c r="A26" s="7" t="s">
        <v>10</v>
      </c>
      <c r="B26" s="7"/>
      <c r="C26" s="7"/>
      <c r="D26" s="7"/>
      <c r="E26" s="7"/>
      <c r="F26" s="8"/>
      <c r="G26" s="9"/>
      <c r="H26" s="7"/>
      <c r="I26" s="7"/>
    </row>
    <row r="27" spans="1:13" ht="15" customHeight="1" x14ac:dyDescent="0.2">
      <c r="A27" s="7"/>
      <c r="B27" s="7"/>
      <c r="C27" s="7"/>
      <c r="D27" s="7"/>
      <c r="E27" s="7"/>
      <c r="F27" s="8"/>
      <c r="G27" s="9"/>
      <c r="H27" s="7"/>
      <c r="I27" s="7"/>
    </row>
    <row r="28" spans="1:13" ht="37.75" customHeight="1" x14ac:dyDescent="0.3">
      <c r="A28" s="38" t="s">
        <v>19</v>
      </c>
      <c r="B28" s="38"/>
      <c r="C28" s="38"/>
      <c r="D28" s="38"/>
      <c r="E28" s="38"/>
      <c r="F28" s="38"/>
      <c r="G28" s="38"/>
      <c r="H28" s="38"/>
      <c r="I28" s="38"/>
      <c r="J28" s="38"/>
    </row>
    <row r="29" spans="1:13" x14ac:dyDescent="0.3">
      <c r="A29" s="42" t="s">
        <v>23</v>
      </c>
      <c r="B29" s="42"/>
      <c r="C29" s="42"/>
      <c r="D29" s="42"/>
      <c r="E29" s="42"/>
      <c r="F29" s="42"/>
      <c r="G29" s="42"/>
      <c r="H29" s="42"/>
      <c r="I29" s="42"/>
      <c r="J29" s="42"/>
    </row>
    <row r="30" spans="1:13" ht="10.75" customHeight="1" x14ac:dyDescent="0.3">
      <c r="A30" s="38" t="s">
        <v>18</v>
      </c>
      <c r="B30" s="38"/>
      <c r="C30" s="38"/>
      <c r="D30" s="38"/>
      <c r="E30" s="38"/>
      <c r="F30" s="38"/>
      <c r="G30" s="38"/>
      <c r="H30" s="38"/>
      <c r="I30" s="38"/>
      <c r="J30" s="38"/>
    </row>
    <row r="31" spans="1:13" x14ac:dyDescent="0.2">
      <c r="A31" s="7"/>
      <c r="B31" s="7"/>
      <c r="C31" s="7"/>
      <c r="D31" s="7"/>
      <c r="E31" s="7"/>
      <c r="F31" s="7"/>
      <c r="G31" s="7"/>
      <c r="H31" s="7"/>
      <c r="I31" s="7"/>
    </row>
    <row r="32" spans="1:13" x14ac:dyDescent="0.3">
      <c r="A32" s="7" t="s">
        <v>16</v>
      </c>
      <c r="B32" s="7"/>
      <c r="C32" s="7"/>
      <c r="D32" s="7"/>
      <c r="E32" s="7"/>
      <c r="F32" s="8"/>
      <c r="G32" s="9"/>
      <c r="H32" s="7"/>
      <c r="I32" s="7"/>
    </row>
    <row r="33" spans="1:9" x14ac:dyDescent="0.2">
      <c r="A33" s="7"/>
      <c r="B33" s="7"/>
      <c r="C33" s="7"/>
      <c r="D33" s="7"/>
      <c r="E33" s="7"/>
      <c r="F33" s="7"/>
      <c r="G33" s="7"/>
      <c r="H33" s="10"/>
      <c r="I33" s="7"/>
    </row>
    <row r="34" spans="1:9" x14ac:dyDescent="0.3">
      <c r="A34" s="7" t="s">
        <v>8</v>
      </c>
      <c r="B34" s="7"/>
      <c r="C34" s="7"/>
      <c r="D34" s="7"/>
      <c r="E34" s="7"/>
      <c r="F34" s="7"/>
      <c r="G34" s="7"/>
      <c r="H34" s="7"/>
      <c r="I34" s="7"/>
    </row>
    <row r="37" spans="1:9" x14ac:dyDescent="0.2">
      <c r="B37" s="1" t="s">
        <v>13</v>
      </c>
    </row>
  </sheetData>
  <mergeCells count="5">
    <mergeCell ref="A30:J30"/>
    <mergeCell ref="I15:I16"/>
    <mergeCell ref="J15:J16"/>
    <mergeCell ref="A28:J28"/>
    <mergeCell ref="A29:J29"/>
  </mergeCells>
  <pageMargins left="0.7" right="0.7" top="0.75" bottom="0.75" header="0.3" footer="0.3"/>
  <pageSetup paperSize="9" scale="82"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2019-09-26T15:53:57Z</cp:lastPrinted>
  <dcterms:created xsi:type="dcterms:W3CDTF">2017-10-26T07:57:29Z</dcterms:created>
  <dcterms:modified xsi:type="dcterms:W3CDTF">2022-08-17T12:38:59Z</dcterms:modified>
</cp:coreProperties>
</file>