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4120" windowHeight="11700"/>
  </bookViews>
  <sheets>
    <sheet name="Full2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H9" i="2" l="1"/>
  <c r="H11" i="2" s="1"/>
  <c r="H8" i="2"/>
  <c r="I8" i="2"/>
  <c r="F8" i="2"/>
  <c r="A8" i="2"/>
  <c r="I10" i="2" l="1"/>
</calcChain>
</file>

<file path=xl/sharedStrings.xml><?xml version="1.0" encoding="utf-8"?>
<sst xmlns="http://schemas.openxmlformats.org/spreadsheetml/2006/main" count="24" uniqueCount="23">
  <si>
    <t>Mesos</t>
  </si>
  <si>
    <t>PA a justificar</t>
  </si>
  <si>
    <t>Omplir únicament les cel·les blaves</t>
  </si>
  <si>
    <t xml:space="preserve">El total consignat a aquest Quadre de Preus 0 haurà de coincidir exactament amb l'oferta econòmica que el licitador faci constar a l'annex 4 del Plec de Condicions, 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</si>
  <si>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</si>
  <si>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La proposta de personal fa referència a les hores a cobrir, amb independència del nombre de treballadors a adscriure al projecte, però tenint en compte la jornada màxima.</t>
  </si>
  <si>
    <t>Dedicació %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</si>
  <si>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</si>
  <si>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</si>
  <si>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</si>
  <si>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t>Hores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</si>
  <si>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</si>
  <si>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Subtotal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</si>
  <si>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</t>
    </r>
  </si>
  <si>
    <t xml:space="preserve">tota vegada que ha d'incorporar, no només els costos salarials sino també tots els costos d'empresa  necessaris pel desenvolupament del servei, i les partides alçades que es preveuen. </t>
  </si>
  <si>
    <t>Material + activitats + tallers</t>
  </si>
  <si>
    <t>Preu unitari al mes</t>
  </si>
  <si>
    <t>SERVEIS D'EXECUCIÓ DEL PROGRAMA DE SUPORT I ACOMPANYAMENT A LA DINAMITZACIÓ JUVENIL AL BARRI DEL BESÒS I EL MARESME I ENTORNS, AL DISTRICTE DE SANT MARTÍ, AIXÍ COM PER AL FOMENT DE L’EFICIÈNCIA SOCIAL, EN EL MARC DEL PLA DE BARRIS DE BARCELONA
QUADRE DE PREUS 0</t>
  </si>
  <si>
    <t>Dinamitzador/a</t>
  </si>
  <si>
    <r>
      <t>Amidament</t>
    </r>
    <r>
      <rPr>
        <vertAlign val="superscript"/>
        <sz val="11"/>
        <color theme="1"/>
        <rFont val="Calibri"/>
        <family val="2"/>
        <scheme val="minor"/>
      </rPr>
      <t>3</t>
    </r>
  </si>
  <si>
    <r>
      <t>Preu de referència parcial màxim</t>
    </r>
    <r>
      <rPr>
        <vertAlign val="superscript"/>
        <sz val="11"/>
        <color theme="1"/>
        <rFont val="Calibri"/>
        <family val="2"/>
        <scheme val="minor"/>
      </rPr>
      <t>2</t>
    </r>
  </si>
  <si>
    <t>conforme al PCA</t>
  </si>
  <si>
    <t>F230000068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</si>
</sst>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vertAlign val="super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2" xfId="0" applyFont="1" applyBorder="1"/>
    <xf numFmtId="0" fontId="5" fillId="0" borderId="0" xfId="0" applyFont="1" applyAlignment="1" applyProtection="1">
      <alignment horizontal="center" vertical="center" wrapText="1"/>
      <protection locked="0"/>
    </xf>
    <xf numFmtId="0" fontId="3" fillId="0" borderId="0" xfId="0" applyFont="1"/>
    <xf numFmtId="44" fontId="3" fillId="0" borderId="0" xfId="1" applyFont="1" applyBorder="1"/>
    <xf numFmtId="0" fontId="6" fillId="0" borderId="0" xfId="0" applyFont="1"/>
    <xf numFmtId="44" fontId="6" fillId="0" borderId="0" xfId="1" applyFont="1" applyBorder="1"/>
    <xf numFmtId="44" fontId="8" fillId="0" borderId="0" xfId="0" applyNumberFormat="1" applyFont="1" applyBorder="1"/>
    <xf numFmtId="44" fontId="6" fillId="0" borderId="0" xfId="0" applyNumberFormat="1" applyFont="1"/>
    <xf numFmtId="0" fontId="2" fillId="0" borderId="0" xfId="0" applyFont="1"/>
    <xf numFmtId="0" fontId="2" fillId="2" borderId="0" xfId="0" applyFont="1" applyFill="1"/>
    <xf numFmtId="44" fontId="2" fillId="0" borderId="0" xfId="1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justify" vertical="justify" wrapText="1"/>
    </xf>
    <xf numFmtId="0" fontId="3" fillId="0" borderId="1" xfId="0" applyFont="1" applyBorder="1"/>
    <xf numFmtId="0" fontId="2" fillId="3" borderId="5" xfId="0" applyFont="1" applyFill="1" applyBorder="1" applyAlignment="1">
      <alignment wrapText="1"/>
    </xf>
    <xf numFmtId="9" fontId="2" fillId="3" borderId="5" xfId="2" applyFont="1" applyFill="1" applyBorder="1" applyAlignment="1">
      <alignment wrapText="1"/>
    </xf>
    <xf numFmtId="0" fontId="2" fillId="0" borderId="6" xfId="0" applyFont="1" applyBorder="1" applyAlignment="1">
      <alignment vertical="center" wrapText="1"/>
    </xf>
    <xf numFmtId="44" fontId="2" fillId="4" borderId="12" xfId="1" applyFont="1" applyFill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44" fontId="10" fillId="0" borderId="0" xfId="0" applyNumberFormat="1" applyFont="1" applyBorder="1"/>
    <xf numFmtId="0" fontId="10" fillId="0" borderId="0" xfId="0" applyFont="1" applyFill="1" applyBorder="1" applyAlignment="1">
      <alignment wrapText="1"/>
    </xf>
    <xf numFmtId="0" fontId="10" fillId="3" borderId="14" xfId="0" applyFont="1" applyFill="1" applyBorder="1" applyAlignment="1">
      <alignment wrapText="1"/>
    </xf>
    <xf numFmtId="44" fontId="2" fillId="4" borderId="17" xfId="1" applyFont="1" applyFill="1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10" fontId="2" fillId="0" borderId="6" xfId="2" applyNumberFormat="1" applyFont="1" applyBorder="1" applyAlignment="1">
      <alignment vertical="center" wrapText="1"/>
    </xf>
    <xf numFmtId="44" fontId="2" fillId="0" borderId="10" xfId="1" applyFont="1" applyBorder="1" applyAlignment="1">
      <alignment horizontal="center" vertical="center"/>
    </xf>
    <xf numFmtId="44" fontId="2" fillId="0" borderId="15" xfId="1" applyFont="1" applyBorder="1" applyAlignment="1">
      <alignment horizontal="center" vertical="center"/>
    </xf>
    <xf numFmtId="44" fontId="2" fillId="2" borderId="6" xfId="1" applyFont="1" applyFill="1" applyBorder="1" applyAlignment="1">
      <alignment vertical="center" wrapText="1"/>
    </xf>
    <xf numFmtId="44" fontId="2" fillId="0" borderId="18" xfId="1" applyFont="1" applyBorder="1" applyAlignment="1">
      <alignment horizontal="center" vertical="center"/>
    </xf>
    <xf numFmtId="44" fontId="2" fillId="0" borderId="16" xfId="1" applyFont="1" applyBorder="1" applyAlignment="1">
      <alignment horizontal="center" vertical="center"/>
    </xf>
    <xf numFmtId="0" fontId="2" fillId="0" borderId="6" xfId="2" applyNumberFormat="1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justify" wrapText="1"/>
    </xf>
    <xf numFmtId="44" fontId="2" fillId="0" borderId="4" xfId="0" applyNumberFormat="1" applyFont="1" applyBorder="1" applyAlignment="1">
      <alignment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44" fontId="2" fillId="0" borderId="6" xfId="0" applyNumberFormat="1" applyFont="1" applyBorder="1" applyAlignment="1">
      <alignment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justify"/>
    </xf>
    <xf numFmtId="44" fontId="2" fillId="5" borderId="20" xfId="1" applyFont="1" applyFill="1" applyBorder="1" applyAlignment="1">
      <alignment horizontal="center" vertical="center" wrapText="1"/>
    </xf>
    <xf numFmtId="44" fontId="2" fillId="5" borderId="7" xfId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workbookViewId="0"/>
  </sheetViews>
  <sheetFormatPr defaultColWidth="9.140625" defaultRowHeight="12" x14ac:dyDescent="0.2"/>
  <cols>
    <col min="1" max="1" width="25.140625" style="3" customWidth="1"/>
    <col min="2" max="2" width="26" style="3" customWidth="1"/>
    <col min="3" max="3" width="11.85546875" style="3" customWidth="1"/>
    <col min="4" max="4" width="15.42578125" style="3" bestFit="1" customWidth="1"/>
    <col min="5" max="5" width="10.42578125" style="3" bestFit="1" customWidth="1"/>
    <col min="6" max="6" width="16.85546875" style="3" customWidth="1"/>
    <col min="7" max="8" width="14" style="3" customWidth="1"/>
    <col min="9" max="9" width="12.85546875" style="3" customWidth="1"/>
    <col min="10" max="16384" width="9.140625" style="3"/>
  </cols>
  <sheetData>
    <row r="1" spans="1:9" ht="27.75" customHeight="1" x14ac:dyDescent="0.2">
      <c r="A1" s="48" t="s">
        <v>22</v>
      </c>
    </row>
    <row r="2" spans="1:9" ht="21" customHeight="1" x14ac:dyDescent="0.25"/>
    <row r="3" spans="1:9" ht="22.15" customHeight="1" x14ac:dyDescent="0.2">
      <c r="A3" s="44" t="s">
        <v>17</v>
      </c>
      <c r="B3" s="44"/>
      <c r="C3" s="44"/>
      <c r="D3" s="44"/>
      <c r="E3" s="44"/>
      <c r="F3" s="2"/>
    </row>
    <row r="4" spans="1:9" ht="32.25" customHeight="1" x14ac:dyDescent="0.2">
      <c r="A4" s="44"/>
      <c r="B4" s="44"/>
      <c r="C4" s="44"/>
      <c r="D4" s="44"/>
      <c r="E4" s="44"/>
      <c r="F4" s="2"/>
    </row>
    <row r="5" spans="1:9" ht="32.25" customHeight="1" x14ac:dyDescent="0.25">
      <c r="A5" s="12"/>
      <c r="B5" s="12"/>
      <c r="C5" s="12"/>
      <c r="D5" s="12"/>
      <c r="E5" s="12"/>
      <c r="F5" s="2"/>
    </row>
    <row r="6" spans="1:9" ht="12.6" thickBot="1" x14ac:dyDescent="0.3"/>
    <row r="7" spans="1:9" ht="51.75" customHeight="1" thickBot="1" x14ac:dyDescent="0.25">
      <c r="A7" s="14"/>
      <c r="B7" s="1" t="s">
        <v>4</v>
      </c>
      <c r="C7" s="38" t="s">
        <v>19</v>
      </c>
      <c r="D7" s="40" t="s">
        <v>16</v>
      </c>
      <c r="E7" s="37" t="s">
        <v>10</v>
      </c>
      <c r="F7" s="38" t="s">
        <v>6</v>
      </c>
      <c r="G7" s="38" t="s">
        <v>0</v>
      </c>
      <c r="H7" s="39" t="s">
        <v>12</v>
      </c>
      <c r="I7" s="41" t="s">
        <v>20</v>
      </c>
    </row>
    <row r="8" spans="1:9" ht="12.75" x14ac:dyDescent="0.2">
      <c r="A8" s="26" t="str">
        <f>A9</f>
        <v>Dinamitzador/a</v>
      </c>
      <c r="B8" s="35" t="s">
        <v>21</v>
      </c>
      <c r="C8" s="17">
        <v>1</v>
      </c>
      <c r="D8" s="30"/>
      <c r="E8" s="33">
        <v>30</v>
      </c>
      <c r="F8" s="27">
        <f>E8/38.5</f>
        <v>0.77922077922077926</v>
      </c>
      <c r="G8" s="17">
        <v>11</v>
      </c>
      <c r="H8" s="43">
        <f>C8*D8*F8*G8</f>
        <v>0</v>
      </c>
      <c r="I8" s="46">
        <f>I11-I10</f>
        <v>90181.88</v>
      </c>
    </row>
    <row r="9" spans="1:9" ht="12.75" x14ac:dyDescent="0.2">
      <c r="A9" s="26" t="s">
        <v>18</v>
      </c>
      <c r="B9" s="35" t="s">
        <v>21</v>
      </c>
      <c r="C9" s="17">
        <v>1</v>
      </c>
      <c r="D9" s="30"/>
      <c r="E9" s="33">
        <v>38.5</v>
      </c>
      <c r="F9" s="27">
        <v>1</v>
      </c>
      <c r="G9" s="17">
        <v>11</v>
      </c>
      <c r="H9" s="36">
        <f>C9*D9*G9</f>
        <v>0</v>
      </c>
      <c r="I9" s="47"/>
    </row>
    <row r="10" spans="1:9" ht="15" customHeight="1" x14ac:dyDescent="0.25">
      <c r="A10" s="34" t="s">
        <v>1</v>
      </c>
      <c r="B10" s="42" t="s">
        <v>15</v>
      </c>
      <c r="C10" s="25"/>
      <c r="D10" s="18"/>
      <c r="E10" s="16"/>
      <c r="F10" s="16"/>
      <c r="G10" s="15"/>
      <c r="H10" s="28">
        <v>10000</v>
      </c>
      <c r="I10" s="31">
        <f>H10</f>
        <v>10000</v>
      </c>
    </row>
    <row r="11" spans="1:9" ht="26.25" customHeight="1" thickBot="1" x14ac:dyDescent="0.25">
      <c r="A11" s="19" t="s">
        <v>9</v>
      </c>
      <c r="B11" s="24"/>
      <c r="C11" s="24"/>
      <c r="D11" s="24"/>
      <c r="E11" s="24"/>
      <c r="F11" s="24"/>
      <c r="G11" s="24"/>
      <c r="H11" s="29">
        <f>SUM(H8:H10)</f>
        <v>10000</v>
      </c>
      <c r="I11" s="32">
        <v>100181.88</v>
      </c>
    </row>
    <row r="12" spans="1:9" ht="13.15" x14ac:dyDescent="0.25">
      <c r="A12" s="20"/>
      <c r="B12" s="21"/>
      <c r="C12" s="23"/>
      <c r="D12" s="23"/>
      <c r="E12" s="23"/>
      <c r="F12" s="23"/>
      <c r="G12" s="23"/>
      <c r="H12" s="23"/>
      <c r="I12" s="22"/>
    </row>
    <row r="13" spans="1:9" ht="21.75" customHeight="1" x14ac:dyDescent="0.2">
      <c r="A13" s="10"/>
      <c r="B13" s="9" t="s">
        <v>2</v>
      </c>
      <c r="C13" s="9"/>
      <c r="D13" s="9"/>
      <c r="E13" s="11"/>
    </row>
    <row r="14" spans="1:9" x14ac:dyDescent="0.25">
      <c r="E14" s="4"/>
      <c r="F14" s="5"/>
    </row>
    <row r="15" spans="1:9" ht="15" customHeight="1" x14ac:dyDescent="0.2">
      <c r="A15" s="5" t="s">
        <v>11</v>
      </c>
      <c r="B15" s="5"/>
      <c r="C15" s="5"/>
      <c r="D15" s="5"/>
      <c r="E15" s="6"/>
      <c r="F15" s="13"/>
    </row>
    <row r="16" spans="1:9" ht="27" customHeight="1" x14ac:dyDescent="0.25">
      <c r="F16" s="5"/>
    </row>
    <row r="17" spans="1:6" x14ac:dyDescent="0.2">
      <c r="A17" s="45" t="s">
        <v>7</v>
      </c>
      <c r="B17" s="45"/>
      <c r="F17" s="5"/>
    </row>
    <row r="18" spans="1:6" x14ac:dyDescent="0.2">
      <c r="A18" s="45" t="s">
        <v>8</v>
      </c>
      <c r="B18" s="45"/>
      <c r="F18" s="5"/>
    </row>
    <row r="19" spans="1:6" x14ac:dyDescent="0.25">
      <c r="F19" s="8"/>
    </row>
    <row r="20" spans="1:6" ht="13.5" x14ac:dyDescent="0.2">
      <c r="A20" s="5" t="s">
        <v>13</v>
      </c>
      <c r="B20" s="5"/>
      <c r="C20" s="5"/>
      <c r="D20" s="5"/>
      <c r="E20" s="5"/>
    </row>
    <row r="21" spans="1:6" x14ac:dyDescent="0.25">
      <c r="A21" s="5"/>
      <c r="B21" s="5"/>
      <c r="C21" s="5"/>
      <c r="D21" s="5"/>
      <c r="E21" s="6"/>
    </row>
    <row r="22" spans="1:6" x14ac:dyDescent="0.2">
      <c r="A22" s="5" t="s">
        <v>3</v>
      </c>
      <c r="E22" s="7"/>
    </row>
    <row r="23" spans="1:6" x14ac:dyDescent="0.2">
      <c r="A23" s="5" t="s">
        <v>14</v>
      </c>
      <c r="B23" s="5"/>
      <c r="C23" s="5"/>
      <c r="D23" s="5"/>
      <c r="E23" s="5"/>
    </row>
    <row r="24" spans="1:6" x14ac:dyDescent="0.25">
      <c r="B24" s="5"/>
      <c r="C24" s="5"/>
      <c r="D24" s="5"/>
      <c r="E24" s="5"/>
    </row>
    <row r="25" spans="1:6" x14ac:dyDescent="0.2">
      <c r="A25" s="5" t="s">
        <v>5</v>
      </c>
    </row>
  </sheetData>
  <mergeCells count="4">
    <mergeCell ref="A3:E4"/>
    <mergeCell ref="A17:B17"/>
    <mergeCell ref="A18:B18"/>
    <mergeCell ref="I8:I9"/>
  </mergeCells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2018-10-01T10:21:43Z</cp:lastPrinted>
  <dcterms:created xsi:type="dcterms:W3CDTF">2017-10-26T07:57:29Z</dcterms:created>
  <dcterms:modified xsi:type="dcterms:W3CDTF">2023-01-24T10:00:35Z</dcterms:modified>
</cp:coreProperties>
</file>