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620" yWindow="576" windowWidth="11520" windowHeight="9540"/>
  </bookViews>
  <sheets>
    <sheet name="Full1" sheetId="3" r:id="rId1"/>
  </sheets>
  <definedNames>
    <definedName name="_xlnm.Print_Area" localSheetId="0">Full1!$A$1:$I$23</definedName>
  </definedNames>
  <calcPr calcId="145621"/>
</workbook>
</file>

<file path=xl/calcChain.xml><?xml version="1.0" encoding="utf-8"?>
<calcChain xmlns="http://schemas.openxmlformats.org/spreadsheetml/2006/main">
  <c r="H14" i="3" l="1"/>
  <c r="F12" i="3" l="1"/>
  <c r="F11" i="3"/>
  <c r="H12" i="3"/>
  <c r="H11" i="3"/>
  <c r="I11" i="3"/>
  <c r="I15" i="3" l="1"/>
  <c r="H13" i="3" l="1"/>
  <c r="H16" i="3" l="1"/>
</calcChain>
</file>

<file path=xl/sharedStrings.xml><?xml version="1.0" encoding="utf-8"?>
<sst xmlns="http://schemas.openxmlformats.org/spreadsheetml/2006/main" count="27" uniqueCount="27">
  <si>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</si>
  <si>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</si>
  <si>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</si>
  <si>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</si>
  <si>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</si>
  <si>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</si>
  <si>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Preu unitari (mes / hora)</t>
  </si>
  <si>
    <t>omplir només les cel·les blaves</t>
  </si>
  <si>
    <t>Descripció</t>
  </si>
  <si>
    <t>Preu unitari conforme dedicació</t>
  </si>
  <si>
    <t>Oficial administratiu/a</t>
  </si>
  <si>
    <t>Talleristes</t>
  </si>
  <si>
    <t>Dedicació % / Hores</t>
  </si>
  <si>
    <t xml:space="preserve">Coordinador/a </t>
  </si>
  <si>
    <t>especialistes, grau mig, superior o equivalent</t>
  </si>
  <si>
    <t>El preu unitari fa referència, pel que fa al personal a contractar a una jornada completa, excepte en el cas de talleristes, que fa referència a preu/hora.</t>
  </si>
  <si>
    <t>Les dedicacions fan referència a la jornada a destinar, amb independència del nombre de treballdors/es a adscriure al servei, i en el cas dels talleristes, al total d'hores previstes.</t>
  </si>
  <si>
    <t>Categoria I Personal Directiu (Cv. Lleure educatiu)</t>
  </si>
  <si>
    <t>Amidament (treballador/a)</t>
  </si>
  <si>
    <t>Partida alçada</t>
  </si>
  <si>
    <t>Esdeveniments, material, transport, espectacles</t>
  </si>
  <si>
    <t>Monitors/es NE</t>
  </si>
  <si>
    <t xml:space="preserve">Categoria V Personal d’Adm. (Cv. Lleure educatiu) </t>
  </si>
  <si>
    <t>Categoria III Personal d'Inervenció (Cv. Lleure educatiu)</t>
  </si>
  <si>
    <t xml:space="preserve">SERVEI D’ORGANITZACIÓ, COORDINACIÓ TÈCNICA I GESTIÓ DE LES ACTIVITATS EXTRAESCOLARS ARTÍSTIQUES I CIENTIFICO-TÈCNIQUESEN ELS BARRIS DEL RAVAL I DEL GÒTIC,EN EL DTE. DE CIUTAT VELLA, I DEL BARRI DEL POBLE-SEC, EN EL DTE. DE SANTS-MONTJUÏC, EN EL MARC DEL PLA DE BARRIS DE BARCELONA, AIXÍ COM PER AL FOMENT DE L’EFICIÈNCIA SOCIAL.  </t>
  </si>
  <si>
    <t>Tenir present que al mes d'agost no serà facturable. El cost de les vacances s'ha de repercutir en els altres mesos.</t>
  </si>
  <si>
    <t>F230000259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</si>
</sst>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3" fillId="0" borderId="0" xfId="0" applyFont="1" applyFill="1"/>
    <xf numFmtId="0" fontId="9" fillId="0" borderId="0" xfId="0" applyFont="1" applyFill="1"/>
    <xf numFmtId="0" fontId="15" fillId="0" borderId="0" xfId="0" applyFont="1" applyFill="1"/>
    <xf numFmtId="0" fontId="16" fillId="0" borderId="0" xfId="0" applyFont="1"/>
    <xf numFmtId="0" fontId="17" fillId="0" borderId="0" xfId="0" applyFont="1"/>
    <xf numFmtId="0" fontId="12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9" fillId="0" borderId="0" xfId="0" applyNumberFormat="1" applyFont="1" applyFill="1"/>
    <xf numFmtId="0" fontId="14" fillId="0" borderId="3" xfId="0" applyFont="1" applyFill="1" applyBorder="1" applyAlignment="1">
      <alignment wrapText="1"/>
    </xf>
    <xf numFmtId="44" fontId="7" fillId="0" borderId="2" xfId="0" applyNumberFormat="1" applyFont="1" applyFill="1" applyBorder="1" applyAlignment="1">
      <alignment wrapText="1"/>
    </xf>
    <xf numFmtId="44" fontId="9" fillId="0" borderId="0" xfId="0" applyNumberFormat="1" applyFont="1"/>
    <xf numFmtId="44" fontId="7" fillId="0" borderId="7" xfId="0" applyNumberFormat="1" applyFont="1" applyBorder="1"/>
    <xf numFmtId="0" fontId="18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5" fillId="0" borderId="0" xfId="0" applyFont="1" applyAlignment="1">
      <alignment horizontal="left" vertical="justify"/>
    </xf>
    <xf numFmtId="44" fontId="9" fillId="0" borderId="0" xfId="0" applyNumberFormat="1" applyFont="1" applyFill="1"/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44" fontId="2" fillId="0" borderId="10" xfId="1" applyFont="1" applyBorder="1" applyAlignment="1">
      <alignment horizontal="center" vertical="center" wrapText="1"/>
    </xf>
    <xf numFmtId="44" fontId="2" fillId="2" borderId="10" xfId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44" fontId="2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9" fillId="0" borderId="15" xfId="0" applyFont="1" applyBorder="1"/>
    <xf numFmtId="0" fontId="9" fillId="0" borderId="0" xfId="0" applyFont="1" applyBorder="1"/>
    <xf numFmtId="0" fontId="3" fillId="0" borderId="0" xfId="0" applyFont="1" applyBorder="1"/>
    <xf numFmtId="0" fontId="0" fillId="0" borderId="0" xfId="0" applyBorder="1"/>
    <xf numFmtId="10" fontId="2" fillId="0" borderId="10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0" fontId="2" fillId="0" borderId="10" xfId="1" applyNumberFormat="1" applyFont="1" applyBorder="1" applyAlignment="1">
      <alignment vertical="center" wrapText="1"/>
    </xf>
    <xf numFmtId="44" fontId="2" fillId="0" borderId="11" xfId="1" applyFont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44" fontId="2" fillId="0" borderId="17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12023</xdr:rowOff>
    </xdr:from>
    <xdr:to>
      <xdr:col>8</xdr:col>
      <xdr:colOff>987283</xdr:colOff>
      <xdr:row>3</xdr:row>
      <xdr:rowOff>228312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192998"/>
          <a:ext cx="2473183" cy="578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101600</xdr:colOff>
      <xdr:row>0</xdr:row>
      <xdr:rowOff>63500</xdr:rowOff>
    </xdr:from>
    <xdr:to>
      <xdr:col>0</xdr:col>
      <xdr:colOff>1181100</xdr:colOff>
      <xdr:row>3</xdr:row>
      <xdr:rowOff>148188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63500"/>
          <a:ext cx="1079500" cy="637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Normal="100" zoomScaleSheetLayoutView="89" workbookViewId="0">
      <selection activeCell="B2" sqref="B2:C2"/>
    </sheetView>
  </sheetViews>
  <sheetFormatPr defaultRowHeight="14.4" x14ac:dyDescent="0.3"/>
  <cols>
    <col min="1" max="1" width="21.6640625" style="15" customWidth="1"/>
    <col min="2" max="2" width="47.33203125" style="15" bestFit="1" customWidth="1"/>
    <col min="3" max="3" width="13.21875" style="15" customWidth="1"/>
    <col min="4" max="4" width="11.88671875" style="15" bestFit="1" customWidth="1"/>
    <col min="5" max="5" width="10.5546875" style="15" bestFit="1" customWidth="1"/>
    <col min="6" max="6" width="10.5546875" style="15" customWidth="1"/>
    <col min="7" max="7" width="6.5546875" style="15" customWidth="1"/>
    <col min="8" max="8" width="15.6640625" style="15" customWidth="1"/>
    <col min="9" max="9" width="15.33203125" style="15" bestFit="1" customWidth="1"/>
  </cols>
  <sheetData>
    <row r="1" spans="1:10" ht="14.7" x14ac:dyDescent="0.35">
      <c r="A1" s="7"/>
      <c r="B1" s="61"/>
      <c r="C1" s="61"/>
      <c r="D1" s="7"/>
      <c r="E1" s="7"/>
      <c r="F1" s="7"/>
      <c r="G1" s="7"/>
      <c r="H1" s="7"/>
      <c r="I1" s="7"/>
      <c r="J1" s="1"/>
    </row>
    <row r="2" spans="1:10" ht="14.7" x14ac:dyDescent="0.35">
      <c r="A2" s="7"/>
      <c r="B2" s="62" t="s">
        <v>26</v>
      </c>
      <c r="C2" s="62"/>
      <c r="D2" s="7"/>
      <c r="E2" s="8"/>
      <c r="F2" s="8"/>
      <c r="G2" s="7"/>
      <c r="H2" s="7"/>
      <c r="I2" s="7"/>
      <c r="J2" s="1"/>
    </row>
    <row r="3" spans="1:10" ht="14.7" x14ac:dyDescent="0.35">
      <c r="A3" s="7"/>
      <c r="B3" s="41"/>
      <c r="C3" s="41"/>
      <c r="D3" s="7"/>
      <c r="E3" s="8"/>
      <c r="F3" s="8"/>
      <c r="G3" s="7"/>
      <c r="H3" s="7"/>
      <c r="I3" s="7"/>
      <c r="J3" s="1"/>
    </row>
    <row r="4" spans="1:10" ht="22.65" customHeight="1" thickBot="1" x14ac:dyDescent="0.35">
      <c r="A4" s="9" t="s">
        <v>5</v>
      </c>
      <c r="B4" s="7"/>
      <c r="C4" s="7"/>
      <c r="D4" s="7"/>
      <c r="E4" s="8"/>
      <c r="F4" s="8"/>
      <c r="G4" s="7"/>
      <c r="H4" s="7"/>
      <c r="I4" s="7"/>
      <c r="J4" s="1"/>
    </row>
    <row r="5" spans="1:10" ht="18.45" customHeight="1" x14ac:dyDescent="0.3">
      <c r="A5" s="63" t="s">
        <v>24</v>
      </c>
      <c r="B5" s="64"/>
      <c r="C5" s="64"/>
      <c r="D5" s="64"/>
      <c r="E5" s="64"/>
      <c r="F5" s="64"/>
      <c r="G5" s="64"/>
      <c r="H5" s="64"/>
      <c r="I5" s="65"/>
      <c r="J5" s="1"/>
    </row>
    <row r="6" spans="1:10" ht="19.95" customHeight="1" thickBot="1" x14ac:dyDescent="0.35">
      <c r="A6" s="66"/>
      <c r="B6" s="67"/>
      <c r="C6" s="67"/>
      <c r="D6" s="67"/>
      <c r="E6" s="67"/>
      <c r="F6" s="67"/>
      <c r="G6" s="67"/>
      <c r="H6" s="67"/>
      <c r="I6" s="68"/>
      <c r="J6" s="1"/>
    </row>
    <row r="7" spans="1:10" ht="19.95" customHeight="1" x14ac:dyDescent="0.35">
      <c r="A7" s="43"/>
      <c r="B7" s="43"/>
      <c r="C7" s="43"/>
      <c r="D7" s="43"/>
      <c r="E7" s="43"/>
      <c r="F7" s="43"/>
      <c r="G7" s="43"/>
      <c r="H7" s="43"/>
      <c r="I7" s="43"/>
      <c r="J7" s="1"/>
    </row>
    <row r="8" spans="1:10" s="47" customFormat="1" ht="19.95" customHeight="1" x14ac:dyDescent="0.25">
      <c r="A8" s="52"/>
      <c r="B8" s="43"/>
      <c r="C8" s="43"/>
      <c r="D8" s="43"/>
      <c r="E8" s="43"/>
      <c r="F8" s="43"/>
      <c r="G8" s="43"/>
      <c r="H8" s="43"/>
      <c r="I8" s="43"/>
      <c r="J8" s="46"/>
    </row>
    <row r="9" spans="1:10" ht="15" thickBot="1" x14ac:dyDescent="0.35">
      <c r="A9" s="44"/>
      <c r="B9" s="45"/>
      <c r="C9" s="45"/>
      <c r="D9" s="45"/>
      <c r="E9" s="45"/>
      <c r="F9" s="45"/>
      <c r="G9" s="45"/>
      <c r="H9" s="45"/>
      <c r="I9" s="45"/>
      <c r="J9" s="1"/>
    </row>
    <row r="10" spans="1:10" ht="53.4" thickBot="1" x14ac:dyDescent="0.35">
      <c r="A10" s="35" t="s">
        <v>8</v>
      </c>
      <c r="B10" s="35" t="s">
        <v>1</v>
      </c>
      <c r="C10" s="35" t="s">
        <v>18</v>
      </c>
      <c r="D10" s="35" t="s">
        <v>6</v>
      </c>
      <c r="E10" s="57" t="s">
        <v>12</v>
      </c>
      <c r="F10" s="57" t="s">
        <v>9</v>
      </c>
      <c r="G10" s="35" t="s">
        <v>0</v>
      </c>
      <c r="H10" s="57" t="s">
        <v>3</v>
      </c>
      <c r="I10" s="58" t="s">
        <v>4</v>
      </c>
      <c r="J10" s="1"/>
    </row>
    <row r="11" spans="1:10" x14ac:dyDescent="0.3">
      <c r="A11" s="33" t="s">
        <v>13</v>
      </c>
      <c r="B11" s="51" t="s">
        <v>17</v>
      </c>
      <c r="C11" s="34">
        <v>1</v>
      </c>
      <c r="D11" s="39"/>
      <c r="E11" s="48">
        <v>1</v>
      </c>
      <c r="F11" s="38">
        <f>D11*E11</f>
        <v>0</v>
      </c>
      <c r="G11" s="56">
        <v>13</v>
      </c>
      <c r="H11" s="38">
        <f>C11*D11*E11*G11</f>
        <v>0</v>
      </c>
      <c r="I11" s="69">
        <f>I16-I15-I14-I13</f>
        <v>75928.72</v>
      </c>
      <c r="J11" s="1"/>
    </row>
    <row r="12" spans="1:10" x14ac:dyDescent="0.3">
      <c r="A12" s="32" t="s">
        <v>10</v>
      </c>
      <c r="B12" s="50" t="s">
        <v>22</v>
      </c>
      <c r="C12" s="28">
        <v>1</v>
      </c>
      <c r="D12" s="40"/>
      <c r="E12" s="49">
        <v>0.4</v>
      </c>
      <c r="F12" s="38">
        <f>D12*E12</f>
        <v>0</v>
      </c>
      <c r="G12" s="34">
        <v>10</v>
      </c>
      <c r="H12" s="38">
        <f>C12*D12*E12*G12</f>
        <v>0</v>
      </c>
      <c r="I12" s="70"/>
      <c r="J12" s="1"/>
    </row>
    <row r="13" spans="1:10" x14ac:dyDescent="0.3">
      <c r="A13" s="32" t="s">
        <v>11</v>
      </c>
      <c r="B13" s="29" t="s">
        <v>14</v>
      </c>
      <c r="C13" s="21"/>
      <c r="D13" s="40"/>
      <c r="E13" s="53">
        <v>1728</v>
      </c>
      <c r="F13" s="27"/>
      <c r="G13" s="27"/>
      <c r="H13" s="38">
        <f>D13*E13</f>
        <v>0</v>
      </c>
      <c r="I13" s="42">
        <v>51840</v>
      </c>
      <c r="J13" s="1"/>
    </row>
    <row r="14" spans="1:10" x14ac:dyDescent="0.3">
      <c r="A14" s="55" t="s">
        <v>21</v>
      </c>
      <c r="B14" s="29" t="s">
        <v>23</v>
      </c>
      <c r="C14" s="21"/>
      <c r="D14" s="40"/>
      <c r="E14" s="53">
        <v>360</v>
      </c>
      <c r="F14" s="27"/>
      <c r="G14" s="27"/>
      <c r="H14" s="38">
        <f>E14*D14</f>
        <v>0</v>
      </c>
      <c r="I14" s="54">
        <v>7200</v>
      </c>
      <c r="J14" s="1"/>
    </row>
    <row r="15" spans="1:10" ht="14.7" customHeight="1" thickBot="1" x14ac:dyDescent="0.35">
      <c r="A15" s="28" t="s">
        <v>19</v>
      </c>
      <c r="B15" s="28" t="s">
        <v>20</v>
      </c>
      <c r="C15" s="27"/>
      <c r="D15" s="27"/>
      <c r="E15" s="27"/>
      <c r="F15" s="27"/>
      <c r="G15" s="27"/>
      <c r="H15" s="38">
        <v>4000</v>
      </c>
      <c r="I15" s="42">
        <f>H15</f>
        <v>4000</v>
      </c>
      <c r="J15" s="1"/>
    </row>
    <row r="16" spans="1:10" ht="15" thickBot="1" x14ac:dyDescent="0.35">
      <c r="A16" s="36" t="s">
        <v>2</v>
      </c>
      <c r="B16" s="37"/>
      <c r="C16" s="23"/>
      <c r="D16" s="23"/>
      <c r="E16" s="23"/>
      <c r="F16" s="23"/>
      <c r="G16" s="23"/>
      <c r="H16" s="24">
        <f>SUM(H11:H15)</f>
        <v>4000</v>
      </c>
      <c r="I16" s="26">
        <v>138968.72</v>
      </c>
      <c r="J16" s="1"/>
    </row>
    <row r="17" spans="1:10" ht="14.7" x14ac:dyDescent="0.35">
      <c r="A17" s="5"/>
      <c r="B17" s="3"/>
      <c r="C17" s="10"/>
      <c r="D17" s="10"/>
      <c r="E17" s="11"/>
      <c r="F17" s="11"/>
      <c r="G17" s="11"/>
      <c r="H17" s="11"/>
      <c r="I17" s="25"/>
      <c r="J17" s="1"/>
    </row>
    <row r="18" spans="1:10" x14ac:dyDescent="0.3">
      <c r="A18" s="4"/>
      <c r="B18" s="20" t="s">
        <v>7</v>
      </c>
      <c r="C18" s="22"/>
      <c r="D18" s="11"/>
      <c r="E18" s="12"/>
      <c r="F18" s="12"/>
      <c r="G18" s="11"/>
      <c r="H18" s="31"/>
      <c r="I18" s="7"/>
      <c r="J18" s="1"/>
    </row>
    <row r="19" spans="1:10" ht="11.25" customHeight="1" x14ac:dyDescent="0.35">
      <c r="A19" s="60"/>
      <c r="B19" s="60"/>
      <c r="C19" s="60"/>
      <c r="D19" s="60"/>
      <c r="E19" s="60"/>
      <c r="F19" s="30"/>
      <c r="G19" s="7"/>
      <c r="H19" s="7"/>
      <c r="I19" s="7"/>
      <c r="J19" s="1"/>
    </row>
    <row r="20" spans="1:10" ht="14.7" hidden="1" x14ac:dyDescent="0.35">
      <c r="A20" s="20"/>
      <c r="B20" s="17"/>
      <c r="C20" s="17"/>
      <c r="D20" s="17"/>
      <c r="E20" s="17"/>
      <c r="F20" s="17"/>
      <c r="G20" s="17"/>
      <c r="H20" s="17"/>
      <c r="I20" s="17"/>
      <c r="J20" s="1"/>
    </row>
    <row r="21" spans="1:10" x14ac:dyDescent="0.3">
      <c r="A21" s="2" t="s">
        <v>16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2" t="s">
        <v>15</v>
      </c>
      <c r="B22" s="18"/>
      <c r="C22" s="18"/>
      <c r="D22" s="18"/>
      <c r="E22" s="18"/>
      <c r="F22" s="18"/>
      <c r="G22" s="18"/>
      <c r="H22" s="18"/>
      <c r="I22" s="18"/>
      <c r="J22" s="1"/>
    </row>
    <row r="23" spans="1:10" x14ac:dyDescent="0.3">
      <c r="A23" s="59" t="s">
        <v>25</v>
      </c>
      <c r="B23" s="59"/>
      <c r="C23" s="59"/>
      <c r="D23" s="59"/>
      <c r="E23" s="59"/>
      <c r="F23" s="59"/>
      <c r="G23" s="59"/>
      <c r="H23" s="59"/>
      <c r="I23" s="13"/>
      <c r="J23" s="1"/>
    </row>
    <row r="24" spans="1:10" x14ac:dyDescent="0.3">
      <c r="A24" s="14"/>
      <c r="B24" s="7"/>
      <c r="C24" s="7"/>
      <c r="D24" s="7"/>
      <c r="E24" s="7"/>
      <c r="F24" s="7"/>
      <c r="G24" s="7"/>
      <c r="H24" s="7"/>
      <c r="I24" s="7"/>
      <c r="J24" s="1"/>
    </row>
    <row r="25" spans="1:10" ht="24.6" customHeight="1" x14ac:dyDescent="0.3">
      <c r="A25" s="7"/>
      <c r="B25" s="17"/>
      <c r="C25" s="17"/>
      <c r="D25" s="17"/>
      <c r="E25" s="17"/>
      <c r="F25" s="17"/>
      <c r="G25" s="17"/>
      <c r="H25" s="17"/>
      <c r="I25" s="17"/>
      <c r="J25" s="17"/>
    </row>
    <row r="26" spans="1:10" s="16" customFormat="1" x14ac:dyDescent="0.3">
      <c r="A26" s="19"/>
      <c r="B26" s="15"/>
      <c r="C26" s="15"/>
      <c r="D26" s="15"/>
      <c r="E26" s="15"/>
      <c r="F26" s="15"/>
      <c r="G26" s="15"/>
      <c r="H26" s="15"/>
      <c r="I26" s="15"/>
      <c r="J26" s="1"/>
    </row>
    <row r="27" spans="1:10" s="16" customFormat="1" ht="7.65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"/>
    </row>
    <row r="28" spans="1:10" s="16" customFormat="1" ht="28.35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8"/>
    </row>
    <row r="29" spans="1:10" x14ac:dyDescent="0.3">
      <c r="J29" s="6"/>
    </row>
    <row r="30" spans="1:10" x14ac:dyDescent="0.3">
      <c r="J30" s="1"/>
    </row>
    <row r="31" spans="1:10" x14ac:dyDescent="0.3">
      <c r="J31" s="17"/>
    </row>
  </sheetData>
  <mergeCells count="6">
    <mergeCell ref="A23:H23"/>
    <mergeCell ref="A19:E19"/>
    <mergeCell ref="B1:C1"/>
    <mergeCell ref="B2:C2"/>
    <mergeCell ref="A5:I6"/>
    <mergeCell ref="I11:I12"/>
  </mergeCells>
  <pageMargins left="0.25" right="0.25" top="0.75" bottom="0.75" header="0.3" footer="0.3"/>
  <pageSetup paperSize="9" scale="9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2022-09-12T11:24:42Z</cp:lastPrinted>
  <dcterms:created xsi:type="dcterms:W3CDTF">2017-10-26T07:57:29Z</dcterms:created>
  <dcterms:modified xsi:type="dcterms:W3CDTF">2023-03-22T11:28:02Z</dcterms:modified>
</cp:coreProperties>
</file>