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116" yWindow="480" windowWidth="19296" windowHeight="10896"/>
  </bookViews>
  <sheets>
    <sheet name="Full1" sheetId="1" r:id="rId1"/>
  </sheets>
  <definedNames>
    <definedName name="_xlnm._FilterDatabase" localSheetId="0" hidden="1">Full1!$A$2:$H$11</definedName>
  </definedNames>
  <calcPr calcId="145621"/>
</workbook>
</file>

<file path=xl/calcChain.xml><?xml version="1.0" encoding="utf-8"?>
<calcChain xmlns="http://schemas.openxmlformats.org/spreadsheetml/2006/main">
  <c r="H6" i="1" l="1"/>
  <c r="G7" i="1" l="1"/>
  <c r="G6" i="1"/>
  <c r="E8" i="1" l="1"/>
  <c r="G8" i="1" s="1"/>
  <c r="H9" i="1" l="1"/>
  <c r="G10" i="1" l="1"/>
</calcChain>
</file>

<file path=xl/sharedStrings.xml><?xml version="1.0" encoding="utf-8"?>
<sst xmlns="http://schemas.openxmlformats.org/spreadsheetml/2006/main" count="29" uniqueCount="29">
  <si>
    <t xml:space="preserve">Posició </t>
  </si>
  <si>
    <t>Amidament</t>
  </si>
  <si>
    <t>Preu unitari / mes</t>
  </si>
  <si>
    <t>Dedicació</t>
  </si>
  <si>
    <t>Preu</t>
  </si>
  <si>
    <t>PA a justificar</t>
  </si>
  <si>
    <t>PREU TOTAL, SENSE IVA</t>
  </si>
  <si>
    <t>Omplir únicament les cel·les blaves</t>
  </si>
  <si>
    <t xml:space="preserve">El total consignat a aquest Quadre de Preus 0 haurà de coincidir exactament amb l'oferta econòmica que el licitador faci constar a l'annex 4 del Plec de Condicions, </t>
  </si>
  <si>
    <t xml:space="preserve">tota vegada que ha d'incorporar, no només els costos salarials sino també tots els costos d'empresa i les partides alçades que es preveuen. </t>
  </si>
  <si>
    <r>
      <rPr>
        <vertAlign val="superscript"/>
        <sz val="9"/>
        <color theme="1"/>
        <rFont val="Arial"/>
        <family val="2"/>
      </rPr>
      <t>1</t>
    </r>
    <r>
      <rPr>
        <sz val="9"/>
        <color theme="1"/>
        <rFont val="Arial"/>
        <family val="2"/>
      </rPr>
      <t xml:space="preserve"> Veure detall del Plec de condicions particulars, que prevaldrà sobre qualsevol altres decripció.</t>
    </r>
  </si>
  <si>
    <r>
      <rPr>
        <vertAlign val="superscript"/>
        <sz val="9"/>
        <color theme="1"/>
        <rFont val="Arial"/>
        <family val="2"/>
      </rPr>
      <t xml:space="preserve">2 </t>
    </r>
    <r>
      <rPr>
        <sz val="9"/>
        <color theme="1"/>
        <rFont val="Arial"/>
        <family val="2"/>
      </rPr>
      <t xml:space="preserve">Els preus de referència parcials indiquen límits màxim parcials de l'oferta. Veure clàusula 9.2 del Plec de condicions. Verificar que la suma dels imports parcials </t>
    </r>
  </si>
  <si>
    <t>ofertats no excedeixen l'import parcial de referència, ni el pressupost de licitació.</t>
  </si>
  <si>
    <t>La proposta de personal fa referència a les hores a cobrir, amb independència del nombre de treballadors a adscriure al projecte, però tenint en compte la jornada màxima.</t>
  </si>
  <si>
    <t>Mesos*</t>
  </si>
  <si>
    <t>Caldrà tenir present que els mesos sense prestació de servei no seran objecte de facturació. Així doncs, el licitador haurà de repercutir el preu ofertat de personal entre la resta dels mesos que són d'efectiva prestació.</t>
  </si>
  <si>
    <t>Director/a</t>
  </si>
  <si>
    <t>Coordinador/a</t>
  </si>
  <si>
    <t xml:space="preserve">Mestre, educador social, pedagog o altra llicenciatura, tècnic competent la categoria del qual hagi estat prèviament validada </t>
  </si>
  <si>
    <t xml:space="preserve">Mestre/a, educador/a social, o altre tècnic competent la categoria del qual hagi estat prèviament validada </t>
  </si>
  <si>
    <t>Monitor/a de lleure educatiu amb títol habilitant</t>
  </si>
  <si>
    <t xml:space="preserve">Monitor/a </t>
  </si>
  <si>
    <t>Material pedagògic i lúdic i tallers</t>
  </si>
  <si>
    <r>
      <t>Preu de referència parcial màxim</t>
    </r>
    <r>
      <rPr>
        <b/>
        <vertAlign val="superscript"/>
        <sz val="10"/>
        <color theme="1"/>
        <rFont val="Arial"/>
        <family val="2"/>
      </rPr>
      <t>2</t>
    </r>
  </si>
  <si>
    <t>El mes d'agost no serà de prestació efectiva per a cap dels perfils descrits, i per tant, no serà facturable.El mes de juliol només serà facturable pels directors/es i coordinadors/es</t>
  </si>
  <si>
    <t>LOT: 2</t>
  </si>
  <si>
    <t>EXP. F230000xxx</t>
  </si>
  <si>
    <t>SERVEIS DE REFORÇ A LES COMPETÈNCIES BÀSIQUES EN L'ÀMBIT LINGÜÍSTIC, EN EL MARC DEL PLA DE BARRIS DE BARCELONA, AIXÍ COM PER AL FOMENT DE L'EFICIÈNCIA SOCIAL 2023-2024
QUADRE DE PREUS 0</t>
  </si>
  <si>
    <t>F230000292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</si>
</sst>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15" x14ac:knownFonts="1">
    <font>
      <sz val="11"/>
      <color theme="1"/>
      <name val="Calibri"/>
      <family val="2"/>
      <scheme val="minor"/>
    </font>
    <font>
      <sz val="11"/>
      <color theme="1"/>
      <name val="Calibri"/>
      <family val="2"/>
      <scheme val="minor"/>
    </font>
    <font>
      <sz val="10"/>
      <name val="Arial"/>
      <family val="2"/>
    </font>
    <font>
      <sz val="10"/>
      <color theme="1"/>
      <name val="Arial"/>
      <family val="2"/>
    </font>
    <font>
      <sz val="9"/>
      <color theme="1"/>
      <name val="Calibri"/>
      <family val="2"/>
      <scheme val="minor"/>
    </font>
    <font>
      <b/>
      <sz val="9"/>
      <name val="Arial"/>
      <family val="2"/>
    </font>
    <font>
      <sz val="9"/>
      <name val="Arial"/>
      <family val="2"/>
    </font>
    <font>
      <sz val="9"/>
      <color theme="1"/>
      <name val="Arial"/>
      <family val="2"/>
    </font>
    <font>
      <vertAlign val="superscript"/>
      <sz val="9"/>
      <color theme="1"/>
      <name val="Arial"/>
      <family val="2"/>
    </font>
    <font>
      <b/>
      <sz val="9"/>
      <color theme="1"/>
      <name val="Arial"/>
      <family val="2"/>
    </font>
    <font>
      <b/>
      <u/>
      <sz val="9"/>
      <color theme="1"/>
      <name val="Calibri"/>
      <family val="2"/>
      <scheme val="minor"/>
    </font>
    <font>
      <b/>
      <u/>
      <sz val="9"/>
      <color theme="1"/>
      <name val="Arial"/>
      <family val="2"/>
    </font>
    <font>
      <b/>
      <sz val="10"/>
      <color theme="1"/>
      <name val="Arial"/>
      <family val="2"/>
    </font>
    <font>
      <b/>
      <vertAlign val="superscript"/>
      <sz val="10"/>
      <color theme="1"/>
      <name val="Arial"/>
      <family val="2"/>
    </font>
    <font>
      <sz val="12"/>
      <color theme="1"/>
      <name val="Calibri"/>
      <family val="2"/>
      <scheme val="minor"/>
    </font>
  </fonts>
  <fills count="4">
    <fill>
      <patternFill patternType="none"/>
    </fill>
    <fill>
      <patternFill patternType="gray125"/>
    </fill>
    <fill>
      <patternFill patternType="solid">
        <fgColor theme="4" tint="0.39997558519241921"/>
        <bgColor indexed="64"/>
      </patternFill>
    </fill>
    <fill>
      <patternFill patternType="lightUp"/>
    </fill>
  </fills>
  <borders count="17">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medium">
        <color auto="1"/>
      </right>
      <top/>
      <bottom style="medium">
        <color auto="1"/>
      </bottom>
      <diagonal/>
    </border>
    <border>
      <left style="thin">
        <color auto="1"/>
      </left>
      <right style="medium">
        <color indexed="64"/>
      </right>
      <top style="thin">
        <color auto="1"/>
      </top>
      <bottom style="thin">
        <color auto="1"/>
      </bottom>
      <diagonal/>
    </border>
    <border>
      <left style="medium">
        <color indexed="64"/>
      </left>
      <right/>
      <top/>
      <bottom style="medium">
        <color indexed="64"/>
      </bottom>
      <diagonal/>
    </border>
    <border>
      <left/>
      <right/>
      <top/>
      <bottom style="medium">
        <color indexed="64"/>
      </bottom>
      <diagonal/>
    </border>
    <border>
      <left style="medium">
        <color auto="1"/>
      </left>
      <right/>
      <top style="medium">
        <color auto="1"/>
      </top>
      <bottom style="thin">
        <color auto="1"/>
      </bottom>
      <diagonal/>
    </border>
    <border>
      <left/>
      <right style="thin">
        <color auto="1"/>
      </right>
      <top style="medium">
        <color auto="1"/>
      </top>
      <bottom style="thin">
        <color auto="1"/>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medium">
        <color auto="1"/>
      </right>
      <top style="thin">
        <color auto="1"/>
      </top>
      <bottom style="medium">
        <color indexed="64"/>
      </bottom>
      <diagonal/>
    </border>
    <border>
      <left style="thin">
        <color auto="1"/>
      </left>
      <right style="medium">
        <color indexed="64"/>
      </right>
      <top style="thin">
        <color auto="1"/>
      </top>
      <bottom/>
      <diagonal/>
    </border>
    <border>
      <left style="thin">
        <color auto="1"/>
      </left>
      <right style="medium">
        <color indexed="64"/>
      </right>
      <top/>
      <bottom/>
      <diagonal/>
    </border>
    <border>
      <left style="thin">
        <color auto="1"/>
      </left>
      <right style="medium">
        <color indexed="64"/>
      </right>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52">
    <xf numFmtId="0" fontId="0" fillId="0" borderId="0" xfId="0"/>
    <xf numFmtId="0" fontId="4" fillId="3" borderId="2" xfId="0" applyFont="1" applyFill="1" applyBorder="1" applyAlignment="1">
      <alignment wrapText="1"/>
    </xf>
    <xf numFmtId="0" fontId="6" fillId="0" borderId="0" xfId="0" applyFont="1" applyAlignment="1" applyProtection="1">
      <alignment vertical="center" wrapText="1"/>
      <protection locked="0"/>
    </xf>
    <xf numFmtId="0" fontId="4" fillId="0" borderId="0" xfId="0" applyFont="1"/>
    <xf numFmtId="44" fontId="4" fillId="0" borderId="0" xfId="1" applyFont="1" applyBorder="1"/>
    <xf numFmtId="0" fontId="7" fillId="0" borderId="0" xfId="0" applyFont="1"/>
    <xf numFmtId="0" fontId="7" fillId="0" borderId="0" xfId="0" applyFont="1" applyBorder="1"/>
    <xf numFmtId="44" fontId="7" fillId="0" borderId="0" xfId="1" applyFont="1" applyBorder="1"/>
    <xf numFmtId="44" fontId="9" fillId="0" borderId="0" xfId="0" applyNumberFormat="1" applyFont="1" applyBorder="1"/>
    <xf numFmtId="44" fontId="7" fillId="0" borderId="0" xfId="0" applyNumberFormat="1" applyFont="1"/>
    <xf numFmtId="0" fontId="10" fillId="0" borderId="0" xfId="0" applyFont="1"/>
    <xf numFmtId="0" fontId="4" fillId="0" borderId="5" xfId="0" applyFont="1" applyBorder="1" applyAlignment="1">
      <alignment wrapText="1"/>
    </xf>
    <xf numFmtId="0" fontId="4" fillId="0" borderId="6" xfId="0" applyFont="1" applyBorder="1" applyAlignment="1">
      <alignment wrapText="1"/>
    </xf>
    <xf numFmtId="0" fontId="11" fillId="0" borderId="0" xfId="0" applyFont="1"/>
    <xf numFmtId="0" fontId="4" fillId="0" borderId="0" xfId="0" applyFont="1" applyAlignment="1">
      <alignment wrapText="1"/>
    </xf>
    <xf numFmtId="0" fontId="2" fillId="0" borderId="2" xfId="0" applyFont="1" applyBorder="1" applyAlignment="1">
      <alignment horizontal="justify" vertical="center" wrapText="1"/>
    </xf>
    <xf numFmtId="44" fontId="4" fillId="0" borderId="0" xfId="0" applyNumberFormat="1" applyFont="1" applyAlignment="1">
      <alignment wrapText="1"/>
    </xf>
    <xf numFmtId="0" fontId="4" fillId="2" borderId="0" xfId="0" applyFont="1" applyFill="1" applyAlignment="1">
      <alignment wrapText="1"/>
    </xf>
    <xf numFmtId="0" fontId="4" fillId="0" borderId="0" xfId="0" applyFont="1" applyBorder="1" applyAlignment="1">
      <alignment wrapText="1"/>
    </xf>
    <xf numFmtId="44" fontId="4" fillId="0" borderId="0" xfId="1" applyFont="1" applyBorder="1" applyAlignment="1">
      <alignment wrapText="1"/>
    </xf>
    <xf numFmtId="0" fontId="3" fillId="0" borderId="2" xfId="0" applyFont="1" applyBorder="1"/>
    <xf numFmtId="0" fontId="3" fillId="0" borderId="0" xfId="0" applyFont="1" applyAlignment="1">
      <alignment wrapText="1"/>
    </xf>
    <xf numFmtId="0" fontId="3" fillId="0" borderId="2" xfId="0" applyFont="1" applyBorder="1" applyAlignment="1">
      <alignment wrapText="1"/>
    </xf>
    <xf numFmtId="44" fontId="3" fillId="2" borderId="2" xfId="1" applyFont="1" applyFill="1" applyBorder="1" applyAlignment="1">
      <alignment wrapText="1"/>
    </xf>
    <xf numFmtId="10" fontId="3" fillId="0" borderId="2" xfId="2" applyNumberFormat="1" applyFont="1" applyBorder="1" applyAlignment="1">
      <alignment wrapText="1"/>
    </xf>
    <xf numFmtId="44" fontId="3" fillId="0" borderId="2" xfId="1" applyFont="1" applyBorder="1" applyAlignment="1">
      <alignment wrapText="1"/>
    </xf>
    <xf numFmtId="10" fontId="2" fillId="0" borderId="2" xfId="2" applyNumberFormat="1" applyFont="1" applyBorder="1" applyAlignment="1">
      <alignment wrapText="1"/>
    </xf>
    <xf numFmtId="0" fontId="3" fillId="3" borderId="2" xfId="2" applyNumberFormat="1" applyFont="1" applyFill="1" applyBorder="1" applyAlignment="1">
      <alignment wrapText="1"/>
    </xf>
    <xf numFmtId="0" fontId="3" fillId="3" borderId="2" xfId="0" applyFont="1" applyFill="1" applyBorder="1" applyAlignment="1">
      <alignment wrapText="1"/>
    </xf>
    <xf numFmtId="44" fontId="3" fillId="0" borderId="4" xfId="1" applyFont="1" applyBorder="1" applyAlignment="1">
      <alignment horizontal="justify" wrapText="1"/>
    </xf>
    <xf numFmtId="44" fontId="3" fillId="0" borderId="3" xfId="0" applyNumberFormat="1" applyFont="1" applyBorder="1" applyAlignment="1">
      <alignment wrapText="1"/>
    </xf>
    <xf numFmtId="44" fontId="3" fillId="0" borderId="3" xfId="1" applyFont="1" applyBorder="1" applyAlignment="1">
      <alignment horizontal="justify" vertical="justify" wrapText="1"/>
    </xf>
    <xf numFmtId="0" fontId="3" fillId="0" borderId="1" xfId="0" applyFont="1" applyBorder="1" applyAlignment="1">
      <alignment horizontal="justify" vertical="center" wrapText="1"/>
    </xf>
    <xf numFmtId="0" fontId="3" fillId="0" borderId="0" xfId="0" applyFont="1" applyBorder="1"/>
    <xf numFmtId="0" fontId="3" fillId="0" borderId="1" xfId="0" applyFont="1" applyBorder="1"/>
    <xf numFmtId="0" fontId="12" fillId="0" borderId="15" xfId="0" applyFont="1" applyBorder="1" applyAlignment="1">
      <alignment wrapText="1"/>
    </xf>
    <xf numFmtId="0" fontId="12" fillId="0" borderId="16" xfId="0" applyFont="1" applyBorder="1" applyAlignment="1">
      <alignment wrapText="1"/>
    </xf>
    <xf numFmtId="44" fontId="4" fillId="0" borderId="0" xfId="0" applyNumberFormat="1" applyFont="1"/>
    <xf numFmtId="9" fontId="4" fillId="0" borderId="0" xfId="2" applyFont="1" applyBorder="1"/>
    <xf numFmtId="0" fontId="11" fillId="0" borderId="0" xfId="0" applyFont="1" applyAlignment="1">
      <alignment horizontal="justify" vertical="justify" wrapText="1"/>
    </xf>
    <xf numFmtId="0" fontId="7" fillId="0" borderId="0" xfId="0" applyFont="1" applyAlignment="1">
      <alignment horizontal="justify" vertical="justify" wrapText="1"/>
    </xf>
    <xf numFmtId="0" fontId="5" fillId="0" borderId="0" xfId="0" applyFont="1" applyAlignment="1" applyProtection="1">
      <alignment horizontal="center" vertical="center" wrapText="1"/>
      <protection locked="0"/>
    </xf>
    <xf numFmtId="44" fontId="3" fillId="0" borderId="12" xfId="1" applyFont="1" applyBorder="1" applyAlignment="1">
      <alignment horizontal="center" vertical="center" wrapText="1"/>
    </xf>
    <xf numFmtId="44" fontId="3" fillId="0" borderId="13" xfId="1" applyFont="1" applyBorder="1" applyAlignment="1">
      <alignment horizontal="center" vertical="center" wrapText="1"/>
    </xf>
    <xf numFmtId="44" fontId="3" fillId="0" borderId="14" xfId="1" applyFont="1" applyBorder="1" applyAlignment="1">
      <alignment horizontal="center" vertical="center" wrapText="1"/>
    </xf>
    <xf numFmtId="0" fontId="12" fillId="0" borderId="9" xfId="0" applyFont="1" applyFill="1" applyBorder="1" applyAlignment="1">
      <alignment horizontal="right" wrapText="1"/>
    </xf>
    <xf numFmtId="0" fontId="12" fillId="0" borderId="10" xfId="0" applyFont="1" applyFill="1" applyBorder="1" applyAlignment="1">
      <alignment horizontal="right" wrapText="1"/>
    </xf>
    <xf numFmtId="0" fontId="12" fillId="0" borderId="11" xfId="0" applyFont="1" applyFill="1" applyBorder="1" applyAlignment="1">
      <alignment horizontal="right" wrapText="1"/>
    </xf>
    <xf numFmtId="0" fontId="12" fillId="0" borderId="7" xfId="0" applyFont="1" applyBorder="1" applyAlignment="1">
      <alignment horizontal="center" vertical="center" wrapText="1"/>
    </xf>
    <xf numFmtId="0" fontId="12" fillId="0" borderId="8" xfId="0" applyFont="1" applyBorder="1" applyAlignment="1">
      <alignment horizontal="center" vertical="center" wrapText="1"/>
    </xf>
    <xf numFmtId="0" fontId="14" fillId="0" borderId="0" xfId="0" applyFont="1" applyAlignment="1">
      <alignment vertical="top" wrapText="1"/>
    </xf>
    <xf numFmtId="0" fontId="2" fillId="0" borderId="0" xfId="0" applyFont="1" applyAlignment="1">
      <alignment horizontal="center" vertical="top" wrapText="1"/>
    </xf>
  </cellXfs>
  <cellStyles count="3">
    <cellStyle name="Moneda" xfId="1" builtinId="4"/>
    <cellStyle name="Normal" xfId="0" builtinId="0"/>
    <cellStyle name="Percentatg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4"/>
  <sheetViews>
    <sheetView tabSelected="1" view="pageBreakPreview" zoomScaleNormal="100" zoomScaleSheetLayoutView="100" workbookViewId="0">
      <selection activeCell="B4" sqref="B4"/>
    </sheetView>
  </sheetViews>
  <sheetFormatPr defaultColWidth="11.44140625" defaultRowHeight="14.4" x14ac:dyDescent="0.3"/>
  <cols>
    <col min="1" max="1" width="14" customWidth="1"/>
    <col min="2" max="2" width="102.6640625" customWidth="1"/>
    <col min="4" max="4" width="14.88671875" customWidth="1"/>
    <col min="5" max="6" width="11.6640625" bestFit="1" customWidth="1"/>
    <col min="7" max="7" width="12.6640625" bestFit="1" customWidth="1"/>
    <col min="8" max="8" width="16.33203125" customWidth="1"/>
  </cols>
  <sheetData>
    <row r="1" spans="1:11" ht="15" x14ac:dyDescent="0.2">
      <c r="A1" s="14"/>
      <c r="B1" s="14"/>
      <c r="C1" s="14"/>
      <c r="D1" s="14"/>
      <c r="E1" s="14"/>
      <c r="F1" s="14"/>
      <c r="G1" s="14"/>
      <c r="H1" s="14"/>
      <c r="I1" s="14"/>
      <c r="J1" s="14"/>
      <c r="K1" s="14"/>
    </row>
    <row r="2" spans="1:11" ht="22.5" customHeight="1" x14ac:dyDescent="0.3">
      <c r="A2" s="41" t="s">
        <v>27</v>
      </c>
      <c r="B2" s="41"/>
      <c r="C2" s="41"/>
      <c r="D2" s="41"/>
      <c r="E2" s="41"/>
      <c r="F2" s="41"/>
      <c r="G2" s="41"/>
      <c r="H2" s="2"/>
      <c r="I2" s="14"/>
      <c r="J2" s="14"/>
      <c r="K2" s="14"/>
    </row>
    <row r="3" spans="1:11" ht="14.25" customHeight="1" x14ac:dyDescent="0.3">
      <c r="A3" s="41"/>
      <c r="B3" s="41"/>
      <c r="C3" s="41"/>
      <c r="D3" s="41"/>
      <c r="E3" s="41"/>
      <c r="F3" s="41"/>
      <c r="G3" s="41"/>
      <c r="H3" s="2"/>
      <c r="I3" s="14"/>
      <c r="J3" s="14"/>
      <c r="K3" s="14"/>
    </row>
    <row r="4" spans="1:11" ht="36.75" customHeight="1" thickBot="1" x14ac:dyDescent="0.35">
      <c r="A4" s="21" t="s">
        <v>26</v>
      </c>
      <c r="B4" s="51" t="s">
        <v>25</v>
      </c>
      <c r="C4" s="14"/>
      <c r="D4" s="50" t="s">
        <v>28</v>
      </c>
      <c r="E4" s="14"/>
      <c r="F4" s="14"/>
      <c r="G4" s="14"/>
      <c r="H4" s="14"/>
      <c r="I4" s="14"/>
      <c r="J4" s="14"/>
      <c r="K4" s="14"/>
    </row>
    <row r="5" spans="1:11" ht="28.2" customHeight="1" x14ac:dyDescent="0.3">
      <c r="A5" s="48" t="s">
        <v>0</v>
      </c>
      <c r="B5" s="49"/>
      <c r="C5" s="35" t="s">
        <v>1</v>
      </c>
      <c r="D5" s="35" t="s">
        <v>2</v>
      </c>
      <c r="E5" s="35" t="s">
        <v>3</v>
      </c>
      <c r="F5" s="35" t="s">
        <v>14</v>
      </c>
      <c r="G5" s="35" t="s">
        <v>4</v>
      </c>
      <c r="H5" s="36" t="s">
        <v>23</v>
      </c>
      <c r="I5" s="14"/>
      <c r="J5" s="14"/>
      <c r="K5" s="14"/>
    </row>
    <row r="6" spans="1:11" x14ac:dyDescent="0.3">
      <c r="A6" s="32" t="s">
        <v>16</v>
      </c>
      <c r="B6" s="20" t="s">
        <v>18</v>
      </c>
      <c r="C6" s="22">
        <v>1</v>
      </c>
      <c r="D6" s="23"/>
      <c r="E6" s="24">
        <v>1</v>
      </c>
      <c r="F6" s="22">
        <v>11</v>
      </c>
      <c r="G6" s="25">
        <f>$C6*$D6*$E6*$F6</f>
        <v>0</v>
      </c>
      <c r="H6" s="42">
        <f>H10-H9</f>
        <v>205738.76</v>
      </c>
      <c r="I6" s="14"/>
      <c r="J6" s="14"/>
      <c r="K6" s="14"/>
    </row>
    <row r="7" spans="1:11" ht="17.100000000000001" customHeight="1" x14ac:dyDescent="0.3">
      <c r="A7" s="32" t="s">
        <v>17</v>
      </c>
      <c r="B7" s="33" t="s">
        <v>19</v>
      </c>
      <c r="C7" s="22">
        <v>1</v>
      </c>
      <c r="D7" s="23"/>
      <c r="E7" s="26">
        <v>1</v>
      </c>
      <c r="F7" s="22">
        <v>11</v>
      </c>
      <c r="G7" s="25">
        <f>$C7*$D7*$E7*$F7</f>
        <v>0</v>
      </c>
      <c r="H7" s="43"/>
      <c r="I7" s="14"/>
      <c r="J7" s="14"/>
      <c r="K7" s="14"/>
    </row>
    <row r="8" spans="1:11" x14ac:dyDescent="0.3">
      <c r="A8" s="32" t="s">
        <v>21</v>
      </c>
      <c r="B8" s="15" t="s">
        <v>20</v>
      </c>
      <c r="C8" s="22">
        <v>15</v>
      </c>
      <c r="D8" s="23"/>
      <c r="E8" s="24">
        <f>8/37.5</f>
        <v>0.21333333333333335</v>
      </c>
      <c r="F8" s="22">
        <v>9</v>
      </c>
      <c r="G8" s="25">
        <f>$C8*$D8*$E8*$F8</f>
        <v>0</v>
      </c>
      <c r="H8" s="44"/>
      <c r="I8" s="14"/>
      <c r="J8" s="14"/>
      <c r="K8" s="14"/>
    </row>
    <row r="9" spans="1:11" x14ac:dyDescent="0.3">
      <c r="A9" s="34" t="s">
        <v>5</v>
      </c>
      <c r="B9" s="20" t="s">
        <v>22</v>
      </c>
      <c r="C9" s="1"/>
      <c r="D9" s="1"/>
      <c r="E9" s="27"/>
      <c r="F9" s="28"/>
      <c r="G9" s="25">
        <v>20000</v>
      </c>
      <c r="H9" s="29">
        <f>G9</f>
        <v>20000</v>
      </c>
      <c r="I9" s="14"/>
      <c r="J9" s="16"/>
      <c r="K9" s="16"/>
    </row>
    <row r="10" spans="1:11" ht="15.75" customHeight="1" thickBot="1" x14ac:dyDescent="0.35">
      <c r="A10" s="11"/>
      <c r="B10" s="12"/>
      <c r="C10" s="12"/>
      <c r="D10" s="45" t="s">
        <v>6</v>
      </c>
      <c r="E10" s="46"/>
      <c r="F10" s="47"/>
      <c r="G10" s="30">
        <f>SUM(G6:G9)</f>
        <v>20000</v>
      </c>
      <c r="H10" s="31">
        <v>225738.76</v>
      </c>
      <c r="I10" s="14"/>
      <c r="J10" s="14"/>
      <c r="K10" s="14"/>
    </row>
    <row r="11" spans="1:11" x14ac:dyDescent="0.3">
      <c r="A11" s="17"/>
      <c r="B11" s="14" t="s">
        <v>7</v>
      </c>
      <c r="C11" s="14"/>
      <c r="D11" s="14"/>
      <c r="E11" s="18"/>
      <c r="F11" s="19"/>
      <c r="G11" s="16"/>
      <c r="H11" s="16"/>
      <c r="I11" s="14"/>
      <c r="J11" s="14"/>
      <c r="K11" s="14"/>
    </row>
    <row r="12" spans="1:11" ht="15" x14ac:dyDescent="0.2">
      <c r="A12" s="3"/>
      <c r="B12" s="3"/>
      <c r="C12" s="3"/>
      <c r="D12" s="37"/>
      <c r="E12" s="38"/>
      <c r="F12" s="4"/>
      <c r="G12" s="3"/>
      <c r="H12" s="3"/>
      <c r="I12" s="3"/>
      <c r="J12" s="3"/>
      <c r="K12" s="3"/>
    </row>
    <row r="13" spans="1:11" x14ac:dyDescent="0.3">
      <c r="A13" s="5" t="s">
        <v>10</v>
      </c>
      <c r="B13" s="5"/>
      <c r="C13" s="5"/>
      <c r="D13" s="9"/>
      <c r="E13" s="6"/>
      <c r="F13" s="7"/>
      <c r="G13" s="5"/>
      <c r="H13" s="5"/>
      <c r="I13" s="3"/>
      <c r="J13" s="3"/>
      <c r="K13" s="3"/>
    </row>
    <row r="14" spans="1:11" ht="15" x14ac:dyDescent="0.2">
      <c r="A14" s="5"/>
      <c r="B14" s="5"/>
      <c r="C14" s="5"/>
      <c r="D14" s="5"/>
      <c r="E14" s="6"/>
      <c r="F14" s="7"/>
      <c r="G14" s="5"/>
      <c r="H14" s="5"/>
      <c r="I14" s="3"/>
      <c r="J14" s="3"/>
      <c r="K14" s="3"/>
    </row>
    <row r="15" spans="1:11" ht="15" customHeight="1" x14ac:dyDescent="0.3">
      <c r="A15" s="40" t="s">
        <v>11</v>
      </c>
      <c r="B15" s="40"/>
      <c r="C15" s="40"/>
      <c r="D15" s="40"/>
      <c r="E15" s="40"/>
      <c r="F15" s="40"/>
      <c r="G15" s="40"/>
      <c r="H15" s="40"/>
      <c r="I15" s="3"/>
      <c r="J15" s="3"/>
      <c r="K15" s="3"/>
    </row>
    <row r="16" spans="1:11" x14ac:dyDescent="0.3">
      <c r="A16" s="5" t="s">
        <v>12</v>
      </c>
      <c r="B16" s="5"/>
      <c r="C16" s="5"/>
      <c r="D16" s="5"/>
      <c r="E16" s="5"/>
      <c r="F16" s="5"/>
      <c r="G16" s="5"/>
      <c r="H16" s="5"/>
      <c r="I16" s="3"/>
      <c r="J16" s="3"/>
      <c r="K16" s="3"/>
    </row>
    <row r="17" spans="1:11" ht="15" x14ac:dyDescent="0.2">
      <c r="A17" s="5"/>
      <c r="B17" s="5"/>
      <c r="C17" s="5"/>
      <c r="D17" s="5"/>
      <c r="E17" s="5"/>
      <c r="F17" s="5"/>
      <c r="G17" s="5"/>
      <c r="H17" s="5"/>
      <c r="I17" s="3"/>
      <c r="J17" s="3"/>
      <c r="K17" s="3"/>
    </row>
    <row r="18" spans="1:11" x14ac:dyDescent="0.3">
      <c r="A18" s="5" t="s">
        <v>8</v>
      </c>
      <c r="B18" s="5"/>
      <c r="C18" s="5"/>
      <c r="D18" s="5"/>
      <c r="E18" s="6"/>
      <c r="F18" s="7"/>
      <c r="G18" s="5"/>
      <c r="H18" s="5"/>
      <c r="I18" s="3"/>
      <c r="J18" s="3"/>
      <c r="K18" s="3"/>
    </row>
    <row r="19" spans="1:11" x14ac:dyDescent="0.3">
      <c r="A19" s="5" t="s">
        <v>9</v>
      </c>
      <c r="B19" s="5"/>
      <c r="C19" s="5"/>
      <c r="D19" s="5"/>
      <c r="E19" s="6"/>
      <c r="F19" s="8"/>
      <c r="G19" s="5"/>
      <c r="H19" s="5"/>
      <c r="I19" s="3"/>
      <c r="J19" s="3"/>
      <c r="K19" s="3"/>
    </row>
    <row r="20" spans="1:11" ht="15" x14ac:dyDescent="0.2">
      <c r="A20" s="5"/>
      <c r="B20" s="5"/>
      <c r="C20" s="5"/>
      <c r="D20" s="5"/>
      <c r="E20" s="5"/>
      <c r="F20" s="5"/>
      <c r="G20" s="9"/>
      <c r="H20" s="5"/>
      <c r="I20" s="3"/>
      <c r="J20" s="3"/>
      <c r="K20" s="3"/>
    </row>
    <row r="21" spans="1:11" x14ac:dyDescent="0.3">
      <c r="A21" s="5" t="s">
        <v>13</v>
      </c>
      <c r="B21" s="5"/>
      <c r="C21" s="5"/>
      <c r="D21" s="5"/>
      <c r="E21" s="5"/>
      <c r="F21" s="5"/>
      <c r="G21" s="5"/>
      <c r="H21" s="5"/>
      <c r="I21" s="3"/>
      <c r="J21" s="3"/>
      <c r="K21" s="3"/>
    </row>
    <row r="22" spans="1:11" ht="14.7" x14ac:dyDescent="0.35">
      <c r="A22" s="3"/>
      <c r="B22" s="3"/>
      <c r="C22" s="3"/>
      <c r="D22" s="3"/>
      <c r="E22" s="3"/>
      <c r="F22" s="3"/>
      <c r="G22" s="3"/>
      <c r="H22" s="3"/>
      <c r="I22" s="3"/>
      <c r="J22" s="3"/>
      <c r="K22" s="3"/>
    </row>
    <row r="23" spans="1:11" ht="27.6" customHeight="1" x14ac:dyDescent="0.3">
      <c r="A23" s="39" t="s">
        <v>15</v>
      </c>
      <c r="B23" s="39"/>
      <c r="C23" s="39"/>
      <c r="D23" s="39"/>
      <c r="E23" s="39"/>
      <c r="F23" s="39"/>
      <c r="G23" s="39"/>
      <c r="H23" s="39"/>
      <c r="I23" s="3"/>
      <c r="J23" s="3"/>
      <c r="K23" s="3"/>
    </row>
    <row r="24" spans="1:11" x14ac:dyDescent="0.3">
      <c r="A24" s="13" t="s">
        <v>24</v>
      </c>
      <c r="B24" s="10"/>
      <c r="C24" s="3"/>
      <c r="D24" s="3"/>
      <c r="E24" s="3"/>
      <c r="F24" s="3"/>
      <c r="G24" s="3"/>
      <c r="H24" s="3"/>
      <c r="I24" s="3"/>
      <c r="J24" s="3"/>
      <c r="K24" s="3"/>
    </row>
  </sheetData>
  <autoFilter ref="A2:H11">
    <filterColumn colId="0" showButton="0"/>
    <filterColumn colId="1" showButton="0"/>
    <filterColumn colId="2" showButton="0"/>
    <filterColumn colId="3" showButton="0"/>
    <filterColumn colId="4" showButton="0"/>
    <filterColumn colId="5" showButton="0"/>
  </autoFilter>
  <mergeCells count="6">
    <mergeCell ref="A23:H23"/>
    <mergeCell ref="A15:H15"/>
    <mergeCell ref="A2:G3"/>
    <mergeCell ref="H6:H8"/>
    <mergeCell ref="D10:F10"/>
    <mergeCell ref="A5:B5"/>
  </mergeCells>
  <pageMargins left="0.70866141732283472" right="0.70866141732283472" top="0.74803149606299213" bottom="0.74803149606299213" header="0.31496062992125984" footer="0.31496062992125984"/>
  <pageSetup paperSize="9" scale="67" orientation="landscape" r:id="rId1"/>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Full1</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2021-03-02T17:05:08Z</cp:lastPrinted>
  <dcterms:created xsi:type="dcterms:W3CDTF">2017-10-26T07:57:29Z</dcterms:created>
  <dcterms:modified xsi:type="dcterms:W3CDTF">2023-03-30T11:08:58Z</dcterms:modified>
</cp:coreProperties>
</file>