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296" windowHeight="10896"/>
  </bookViews>
  <sheets>
    <sheet name="LOT 1" sheetId="2" r:id="rId1"/>
  </sheets>
  <calcPr calcId="145621"/>
</workbook>
</file>

<file path=xl/calcChain.xml><?xml version="1.0" encoding="utf-8"?>
<calcChain xmlns="http://schemas.openxmlformats.org/spreadsheetml/2006/main">
  <c r="E9" i="2" l="1"/>
  <c r="E10" i="2"/>
  <c r="G11" i="2" l="1"/>
  <c r="H11" i="2" s="1"/>
  <c r="H9" i="2" s="1"/>
  <c r="G10" i="2"/>
  <c r="G9" i="2" l="1"/>
  <c r="G12" i="2" s="1"/>
</calcChain>
</file>

<file path=xl/sharedStrings.xml><?xml version="1.0" encoding="utf-8"?>
<sst xmlns="http://schemas.openxmlformats.org/spreadsheetml/2006/main" count="25" uniqueCount="24">
  <si>
    <t xml:space="preserve">Posició </t>
  </si>
  <si>
    <t>Preu unitari / mes</t>
  </si>
  <si>
    <t>Mesos</t>
  </si>
  <si>
    <t>Preu</t>
  </si>
  <si>
    <t>PA a justificar</t>
  </si>
  <si>
    <t>PREU TOTAL, SENSE IVA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</si>
  <si>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</si>
  <si>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</si>
  <si>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</si>
  <si>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r>
      <t>Preu de referència parcial màxim</t>
    </r>
    <r>
      <rPr>
        <vertAlign val="superscript"/>
        <sz val="9"/>
        <color theme="1"/>
        <rFont val="Calibri"/>
        <family val="2"/>
        <scheme val="minor"/>
      </rPr>
      <t>2</t>
    </r>
  </si>
  <si>
    <t>La proposta de personal fa referència a les hores a cobrir, amb independència del nombre de treballadors a adscriure al projecte, però tenint en compte la jornada màxima.</t>
  </si>
  <si>
    <t>Dedicació %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</si>
  <si>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</si>
  <si>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t>Coordinador General- Categoria C Llicenciat</t>
  </si>
  <si>
    <t>Tècnic/a  - Categoria C Diplomat</t>
  </si>
  <si>
    <t xml:space="preserve">Els mesos en que no sigui prestat el servei, no seran facturables. </t>
  </si>
  <si>
    <t>Tècnic competent  conforma a allò disposat als plecs reguladors</t>
  </si>
  <si>
    <t>Amidament (hores setmanals)</t>
  </si>
  <si>
    <t>En cas que la dedicació superi el 100% l'empresa adscriurà el persona que sigui suficient per realtzar les tasques sense superar la jornada màxim de referència i respectant les subrogacions realitzades.</t>
  </si>
  <si>
    <t>F230000xxx                                            LOT 1</t>
  </si>
  <si>
    <t>Conforme es defineix al PCT</t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</si>
  <si>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</si>
  <si>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SERVEI D’ACOMPANYAMENT A LA UNIVERSITAT, EN ELS BARRIS DE TURÓ DE LA PEIRA-CAN PEGUERA,  LA PROSPERITAT, CIUTAT MERIDIANA,TORRE BARÓ I VALLBONA   (DISTRICTE DE NOU BARRIS), LA VERNEDA i LA PAU I EL BESÒS I EL MARESME (DISTRICTE DE SANT MARTÍ), (LOT 1), EN EL MARC DEL PLA DE BARRIS DE BARCELONA, AIXÍ COM PER AL FOMENT DE L’EFICIÈNCIA SOCIAL.</t>
  </si>
  <si>
    <t xml:space="preserve">El total consignat a aquest Quadre de Preus 0 haurà de coincidir exactament amb l'oferta econòmica que la licitadora faci constar a l'annex 4 del Plec de Condicions,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</si>
</sst>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lightUp"/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4" borderId="2" xfId="0" applyFont="1" applyFill="1" applyBorder="1" applyAlignment="1">
      <alignment wrapText="1"/>
    </xf>
    <xf numFmtId="0" fontId="2" fillId="0" borderId="0" xfId="0" applyFont="1"/>
    <xf numFmtId="44" fontId="2" fillId="0" borderId="0" xfId="0" applyNumberFormat="1" applyFont="1"/>
    <xf numFmtId="0" fontId="2" fillId="0" borderId="2" xfId="0" applyFont="1" applyBorder="1" applyAlignment="1">
      <alignment horizontal="justify" vertical="center" wrapText="1"/>
    </xf>
    <xf numFmtId="0" fontId="2" fillId="2" borderId="0" xfId="0" applyFont="1" applyFill="1"/>
    <xf numFmtId="0" fontId="2" fillId="0" borderId="0" xfId="0" applyFont="1" applyBorder="1"/>
    <xf numFmtId="44" fontId="2" fillId="0" borderId="0" xfId="1" applyFont="1" applyBorder="1"/>
    <xf numFmtId="0" fontId="6" fillId="0" borderId="0" xfId="0" applyFont="1"/>
    <xf numFmtId="0" fontId="6" fillId="0" borderId="0" xfId="0" applyFont="1" applyBorder="1"/>
    <xf numFmtId="44" fontId="6" fillId="0" borderId="0" xfId="1" applyFont="1" applyBorder="1"/>
    <xf numFmtId="44" fontId="8" fillId="0" borderId="0" xfId="0" applyNumberFormat="1" applyFont="1" applyBorder="1"/>
    <xf numFmtId="44" fontId="6" fillId="0" borderId="0" xfId="0" applyNumberFormat="1" applyFont="1"/>
    <xf numFmtId="0" fontId="2" fillId="0" borderId="1" xfId="0" applyFont="1" applyBorder="1" applyAlignment="1">
      <alignment horizontal="justify" vertical="center" wrapText="1"/>
    </xf>
    <xf numFmtId="44" fontId="2" fillId="0" borderId="2" xfId="1" applyFont="1" applyBorder="1" applyAlignment="1">
      <alignment vertical="center" wrapText="1"/>
    </xf>
    <xf numFmtId="44" fontId="2" fillId="2" borderId="2" xfId="1" applyFont="1" applyFill="1" applyBorder="1" applyAlignment="1">
      <alignment vertical="center" wrapText="1"/>
    </xf>
    <xf numFmtId="9" fontId="2" fillId="4" borderId="2" xfId="2" applyFont="1" applyFill="1" applyBorder="1" applyAlignment="1">
      <alignment wrapText="1"/>
    </xf>
    <xf numFmtId="44" fontId="2" fillId="0" borderId="2" xfId="1" applyFont="1" applyBorder="1" applyAlignment="1">
      <alignment wrapText="1"/>
    </xf>
    <xf numFmtId="0" fontId="2" fillId="0" borderId="7" xfId="0" applyFont="1" applyBorder="1"/>
    <xf numFmtId="0" fontId="2" fillId="0" borderId="5" xfId="0" applyFont="1" applyBorder="1"/>
    <xf numFmtId="44" fontId="2" fillId="0" borderId="9" xfId="1" applyFont="1" applyBorder="1" applyAlignment="1">
      <alignment horizontal="justify"/>
    </xf>
    <xf numFmtId="44" fontId="2" fillId="0" borderId="6" xfId="0" applyNumberFormat="1" applyFont="1" applyBorder="1" applyAlignment="1">
      <alignment wrapText="1"/>
    </xf>
    <xf numFmtId="0" fontId="2" fillId="0" borderId="0" xfId="0" applyFont="1" applyFill="1"/>
    <xf numFmtId="0" fontId="2" fillId="0" borderId="3" xfId="0" applyFont="1" applyBorder="1" applyAlignment="1">
      <alignment vertical="center" wrapText="1"/>
    </xf>
    <xf numFmtId="44" fontId="2" fillId="0" borderId="10" xfId="1" applyFont="1" applyBorder="1" applyAlignment="1">
      <alignment horizontal="justify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2" fillId="3" borderId="2" xfId="1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justify"/>
    </xf>
    <xf numFmtId="44" fontId="2" fillId="0" borderId="14" xfId="1" applyFont="1" applyBorder="1" applyAlignment="1">
      <alignment horizontal="center" vertical="center"/>
    </xf>
    <xf numFmtId="44" fontId="2" fillId="0" borderId="15" xfId="1" applyFont="1" applyBorder="1" applyAlignment="1">
      <alignment horizontal="center" vertical="center"/>
    </xf>
    <xf numFmtId="0" fontId="4" fillId="0" borderId="13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left" wrapText="1"/>
    </xf>
    <xf numFmtId="0" fontId="4" fillId="0" borderId="12" xfId="0" applyFont="1" applyFill="1" applyBorder="1" applyAlignment="1">
      <alignment horizontal="left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5" fillId="5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justify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0" fontId="2" fillId="0" borderId="2" xfId="2" applyNumberFormat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6"/>
  <sheetViews>
    <sheetView tabSelected="1" topLeftCell="A4" workbookViewId="0">
      <selection activeCell="A28" sqref="A28"/>
    </sheetView>
  </sheetViews>
  <sheetFormatPr defaultColWidth="9.33203125" defaultRowHeight="12" x14ac:dyDescent="0.25"/>
  <cols>
    <col min="1" max="1" width="19.5546875" style="2" customWidth="1"/>
    <col min="2" max="2" width="30.33203125" style="2" customWidth="1"/>
    <col min="3" max="3" width="9.6640625" style="2" bestFit="1" customWidth="1"/>
    <col min="4" max="4" width="11.5546875" style="2" customWidth="1"/>
    <col min="5" max="5" width="10" style="2" bestFit="1" customWidth="1"/>
    <col min="6" max="6" width="10.6640625" style="2" customWidth="1"/>
    <col min="7" max="7" width="12.33203125" style="2" bestFit="1" customWidth="1"/>
    <col min="8" max="8" width="17.6640625" style="2" customWidth="1"/>
    <col min="9" max="9" width="22.44140625" style="2" customWidth="1"/>
    <col min="10" max="10" width="9.33203125" style="2"/>
    <col min="11" max="11" width="9.44140625" style="2" bestFit="1" customWidth="1"/>
    <col min="12" max="16384" width="9.33203125" style="2"/>
  </cols>
  <sheetData>
    <row r="2" spans="1:11" ht="12" customHeight="1" x14ac:dyDescent="0.25">
      <c r="A2" s="35" t="s">
        <v>22</v>
      </c>
      <c r="B2" s="35"/>
      <c r="C2" s="35"/>
      <c r="D2" s="35"/>
      <c r="E2" s="35"/>
      <c r="F2" s="35"/>
      <c r="G2" s="35"/>
      <c r="H2" s="35"/>
    </row>
    <row r="3" spans="1:11" ht="22.5" customHeight="1" x14ac:dyDescent="0.25">
      <c r="A3" s="35"/>
      <c r="B3" s="35"/>
      <c r="C3" s="35"/>
      <c r="D3" s="35"/>
      <c r="E3" s="35"/>
      <c r="F3" s="35"/>
      <c r="G3" s="35"/>
      <c r="H3" s="35"/>
    </row>
    <row r="5" spans="1:11" x14ac:dyDescent="0.25">
      <c r="A5" s="36" t="s">
        <v>19</v>
      </c>
      <c r="B5" s="36"/>
      <c r="C5" s="36"/>
      <c r="D5" s="36"/>
      <c r="E5" s="36"/>
      <c r="F5" s="36"/>
      <c r="G5" s="36"/>
      <c r="H5" s="36"/>
    </row>
    <row r="6" spans="1:11" x14ac:dyDescent="0.25">
      <c r="A6" s="36"/>
      <c r="B6" s="36"/>
      <c r="C6" s="36"/>
      <c r="D6" s="36"/>
      <c r="E6" s="36"/>
      <c r="F6" s="36"/>
      <c r="G6" s="36"/>
      <c r="H6" s="36"/>
      <c r="I6" s="22"/>
    </row>
    <row r="7" spans="1:11" ht="12.75" thickBot="1" x14ac:dyDescent="0.25"/>
    <row r="8" spans="1:11" ht="42" customHeight="1" x14ac:dyDescent="0.25">
      <c r="A8" s="18" t="s">
        <v>0</v>
      </c>
      <c r="B8" s="19" t="s">
        <v>8</v>
      </c>
      <c r="C8" s="25" t="s">
        <v>17</v>
      </c>
      <c r="D8" s="25" t="s">
        <v>1</v>
      </c>
      <c r="E8" s="28" t="s">
        <v>11</v>
      </c>
      <c r="F8" s="28" t="s">
        <v>2</v>
      </c>
      <c r="G8" s="28" t="s">
        <v>3</v>
      </c>
      <c r="H8" s="29" t="s">
        <v>9</v>
      </c>
    </row>
    <row r="9" spans="1:11" ht="24" x14ac:dyDescent="0.25">
      <c r="A9" s="13" t="s">
        <v>13</v>
      </c>
      <c r="B9" s="4" t="s">
        <v>16</v>
      </c>
      <c r="C9" s="38">
        <v>35</v>
      </c>
      <c r="D9" s="15"/>
      <c r="E9" s="40">
        <f>C9/38.5</f>
        <v>0.90909090909090906</v>
      </c>
      <c r="F9" s="38">
        <v>9</v>
      </c>
      <c r="G9" s="14">
        <f>D9*E9*F9</f>
        <v>0</v>
      </c>
      <c r="H9" s="30">
        <f>H12-H11</f>
        <v>199934.13</v>
      </c>
    </row>
    <row r="10" spans="1:11" ht="24" x14ac:dyDescent="0.25">
      <c r="A10" s="23" t="s">
        <v>14</v>
      </c>
      <c r="B10" s="4" t="s">
        <v>16</v>
      </c>
      <c r="C10" s="39">
        <v>140</v>
      </c>
      <c r="D10" s="15"/>
      <c r="E10" s="40">
        <f>C10/38.5</f>
        <v>3.6363636363636362</v>
      </c>
      <c r="F10" s="38">
        <v>9</v>
      </c>
      <c r="G10" s="14">
        <f>D10*E10*F10</f>
        <v>0</v>
      </c>
      <c r="H10" s="31"/>
    </row>
    <row r="11" spans="1:11" x14ac:dyDescent="0.25">
      <c r="A11" s="26" t="s">
        <v>4</v>
      </c>
      <c r="B11" s="4" t="s">
        <v>20</v>
      </c>
      <c r="C11" s="1"/>
      <c r="D11" s="27">
        <v>30000</v>
      </c>
      <c r="E11" s="16"/>
      <c r="F11" s="1"/>
      <c r="G11" s="17">
        <f>D11</f>
        <v>30000</v>
      </c>
      <c r="H11" s="20">
        <f>G11</f>
        <v>30000</v>
      </c>
    </row>
    <row r="12" spans="1:11" ht="31.5" customHeight="1" thickBot="1" x14ac:dyDescent="0.3">
      <c r="A12" s="32" t="s">
        <v>5</v>
      </c>
      <c r="B12" s="33"/>
      <c r="C12" s="33"/>
      <c r="D12" s="33"/>
      <c r="E12" s="33"/>
      <c r="F12" s="34"/>
      <c r="G12" s="21">
        <f>SUM(G9:G11)</f>
        <v>30000</v>
      </c>
      <c r="H12" s="24">
        <v>229934.13</v>
      </c>
    </row>
    <row r="13" spans="1:11" ht="12" customHeight="1" x14ac:dyDescent="0.25">
      <c r="A13" s="5"/>
      <c r="B13" s="2" t="s">
        <v>6</v>
      </c>
      <c r="E13" s="6"/>
      <c r="F13" s="7"/>
      <c r="G13" s="3"/>
      <c r="H13" s="3"/>
    </row>
    <row r="14" spans="1:11" ht="12" customHeight="1" x14ac:dyDescent="0.3">
      <c r="E14" s="6"/>
      <c r="F14" s="7"/>
      <c r="G14" s="3"/>
    </row>
    <row r="15" spans="1:11" ht="13.8" x14ac:dyDescent="0.25">
      <c r="A15" s="8" t="s">
        <v>12</v>
      </c>
      <c r="B15" s="8"/>
      <c r="C15" s="8"/>
      <c r="D15" s="8"/>
      <c r="E15" s="9"/>
      <c r="F15" s="10"/>
      <c r="G15" s="8"/>
      <c r="H15" s="8"/>
    </row>
    <row r="16" spans="1:11" ht="15" customHeight="1" x14ac:dyDescent="0.25">
      <c r="A16" s="37" t="s">
        <v>21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</row>
    <row r="17" spans="1:8" x14ac:dyDescent="0.25">
      <c r="A17" s="8"/>
      <c r="B17" s="8"/>
      <c r="C17" s="8"/>
      <c r="D17" s="8"/>
      <c r="E17" s="8"/>
      <c r="F17" s="8"/>
      <c r="G17" s="8"/>
      <c r="H17" s="8"/>
    </row>
    <row r="18" spans="1:8" x14ac:dyDescent="0.25">
      <c r="A18" s="8" t="s">
        <v>18</v>
      </c>
      <c r="B18" s="8"/>
      <c r="C18" s="8"/>
      <c r="D18" s="8"/>
      <c r="E18" s="8"/>
      <c r="F18" s="8"/>
      <c r="G18" s="8"/>
      <c r="H18" s="8"/>
    </row>
    <row r="19" spans="1:8" x14ac:dyDescent="0.2">
      <c r="A19" s="8"/>
      <c r="B19" s="8"/>
      <c r="C19" s="8"/>
      <c r="D19" s="8"/>
      <c r="E19" s="8"/>
      <c r="F19" s="8"/>
      <c r="G19" s="8"/>
      <c r="H19" s="8"/>
    </row>
    <row r="20" spans="1:8" x14ac:dyDescent="0.25">
      <c r="A20" s="8" t="s">
        <v>23</v>
      </c>
      <c r="B20" s="8"/>
      <c r="C20" s="8"/>
      <c r="D20" s="8"/>
      <c r="E20" s="9"/>
      <c r="F20" s="10"/>
      <c r="G20" s="8"/>
      <c r="H20" s="8"/>
    </row>
    <row r="21" spans="1:8" x14ac:dyDescent="0.25">
      <c r="A21" s="8" t="s">
        <v>7</v>
      </c>
      <c r="B21" s="8"/>
      <c r="C21" s="8"/>
      <c r="D21" s="8"/>
      <c r="E21" s="9"/>
      <c r="F21" s="11"/>
      <c r="G21" s="8"/>
      <c r="H21" s="8"/>
    </row>
    <row r="22" spans="1:8" x14ac:dyDescent="0.3">
      <c r="A22" s="8"/>
      <c r="B22" s="8"/>
      <c r="C22" s="8"/>
      <c r="D22" s="8"/>
      <c r="E22" s="8"/>
      <c r="F22" s="8"/>
      <c r="G22" s="12"/>
      <c r="H22" s="8"/>
    </row>
    <row r="23" spans="1:8" x14ac:dyDescent="0.25">
      <c r="A23" s="8" t="s">
        <v>10</v>
      </c>
      <c r="B23" s="8"/>
      <c r="C23" s="8"/>
      <c r="D23" s="8"/>
      <c r="E23" s="8"/>
      <c r="F23" s="8"/>
      <c r="G23" s="8"/>
      <c r="H23" s="8"/>
    </row>
    <row r="24" spans="1:8" x14ac:dyDescent="0.3">
      <c r="A24" s="8" t="s">
        <v>15</v>
      </c>
    </row>
    <row r="26" spans="1:8" x14ac:dyDescent="0.3">
      <c r="A26" s="8"/>
    </row>
  </sheetData>
  <mergeCells count="5">
    <mergeCell ref="H9:H10"/>
    <mergeCell ref="A12:F12"/>
    <mergeCell ref="A2:H3"/>
    <mergeCell ref="A5:H6"/>
    <mergeCell ref="A16:K16"/>
  </mergeCells>
  <pageMargins left="0.7" right="0.7" top="0.75" bottom="0.75" header="0.3" footer="0.3"/>
  <pageSetup paperSize="9" scale="8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2019-11-29T07:15:57Z</cp:lastPrinted>
  <dcterms:created xsi:type="dcterms:W3CDTF">2017-10-26T07:57:29Z</dcterms:created>
  <dcterms:modified xsi:type="dcterms:W3CDTF">2023-11-07T12:02:02Z</dcterms:modified>
</cp:coreProperties>
</file>