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19305" windowHeight="10905"/>
  </bookViews>
  <sheets>
    <sheet name="Sense preus" sheetId="1" r:id="rId1"/>
  </sheets>
  <definedNames>
    <definedName name="_xlnm.Print_Area" localSheetId="0">'Sense preus'!$A$1:$I$25</definedName>
    <definedName name="_xlnm.Print_Titles" localSheetId="0">'Sense preus'!$2:$6</definedName>
  </definedNames>
  <calcPr calcId="145621"/>
</workbook>
</file>

<file path=xl/calcChain.xml><?xml version="1.0" encoding="utf-8"?>
<calcChain xmlns="http://schemas.openxmlformats.org/spreadsheetml/2006/main">
  <c r="I10" i="1" l="1"/>
  <c r="H8" i="1" l="1"/>
  <c r="H7" i="1" l="1"/>
  <c r="H10" i="1" s="1"/>
</calcChain>
</file>

<file path=xl/sharedStrings.xml><?xml version="1.0" encoding="utf-8"?>
<sst xmlns="http://schemas.openxmlformats.org/spreadsheetml/2006/main" count="24" uniqueCount="24">
  <si>
    <t xml:space="preserve">Posició </t>
  </si>
  <si>
    <t>Preu unitari / mes</t>
  </si>
  <si>
    <t>Dedicació</t>
  </si>
  <si>
    <t>Mesos</t>
  </si>
  <si>
    <t>Preu</t>
  </si>
  <si>
    <t>Omplir únicament les cel·les blaves</t>
  </si>
  <si>
    <t>Vigilància in situ</t>
  </si>
  <si>
    <t>Vigilància mobile</t>
  </si>
  <si>
    <r>
      <t>Descripció</t>
    </r>
    <r>
      <rPr>
        <vertAlign val="superscript"/>
        <sz val="11"/>
        <color theme="1"/>
        <rFont val="Arial"/>
        <family val="2"/>
      </rPr>
      <t>1</t>
    </r>
  </si>
  <si>
    <r>
      <t>Amidament</t>
    </r>
    <r>
      <rPr>
        <vertAlign val="superscript"/>
        <sz val="11"/>
        <color theme="1"/>
        <rFont val="Arial"/>
        <family val="2"/>
      </rPr>
      <t>3</t>
    </r>
  </si>
  <si>
    <r>
      <rPr>
        <vertAlign val="super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Veure detall del Plec de condicions particulars, que prevaldrà sobre qualsevol altra descripció.</t>
    </r>
  </si>
  <si>
    <t>PREU TOTAL (IVA exclòs)</t>
  </si>
  <si>
    <t>La proposta de personal fa referència a les hores a cobrir, amb independència del nombre de treballadors a adscriure al projecte, però tenint en compte la jornada màxima del Conve.ni col·lectiu d'aplicació.</t>
  </si>
  <si>
    <t>Vigilant de seguretat, amb funcions de coordinador</t>
  </si>
  <si>
    <t>Servei de vigilància mobile, segons previsió i conforme al plec de condicions tècniques</t>
  </si>
  <si>
    <t>Preu/Ronda</t>
  </si>
  <si>
    <r>
      <t>Preu de referència parcial màxim</t>
    </r>
    <r>
      <rPr>
        <i/>
        <vertAlign val="superscript"/>
        <sz val="11"/>
        <color theme="0" tint="-0.34998626667073579"/>
        <rFont val="Arial"/>
        <family val="2"/>
      </rPr>
      <t>2</t>
    </r>
  </si>
  <si>
    <t>El total consignat a aquest Quadre de Preus 0 haurà de coincidir exactament amb l'oferta econòmica que el licitador faci constar al Document Model número 4 facilitat amb la documentació de</t>
  </si>
  <si>
    <t xml:space="preserve">la licitació,  </t>
  </si>
  <si>
    <r>
      <rPr>
        <vertAlign val="superscript"/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 xml:space="preserve"> Pel que fa al personal a contractar, l'amidament fa referència al nombre de treballadors.</t>
    </r>
  </si>
  <si>
    <t>de licitació.</t>
  </si>
  <si>
    <t xml:space="preserve">2 Els preus de referència parcials indiquen límits màxim parcials de l'oferta. Verificar que la suma dels imports parcials  ofertats no excedeixen l'import parcial de referència, ni el pressupost </t>
  </si>
  <si>
    <t>SERVEIS DE VIGILÀNCIA A LES INSTAL•LACIONS I INTERESSOS DE FOMENT DE CIUTAT (MÒBIL I IN SITU), AIXÍ PER AL  FOMENT DE L’EFICIÈNCIA SOCIAL. 2024
QUADRE DE PREUS 0</t>
  </si>
  <si>
    <t>EXPEDIENT F230000883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</si>
</sst>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i/>
      <sz val="11"/>
      <color theme="0" tint="-0.34998626667073579"/>
      <name val="Arial"/>
      <family val="2"/>
    </font>
    <font>
      <i/>
      <vertAlign val="superscript"/>
      <sz val="11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 tint="-0.24994659260841701"/>
        <bgColor theme="0"/>
      </patternFill>
    </fill>
    <fill>
      <patternFill patternType="solid">
        <fgColor theme="0"/>
        <bgColor theme="0" tint="-0.24994659260841701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8" xfId="0" applyFont="1" applyBorder="1" applyAlignment="1">
      <alignment horizontal="left" wrapText="1"/>
    </xf>
    <xf numFmtId="0" fontId="2" fillId="0" borderId="10" xfId="0" applyFont="1" applyBorder="1" applyAlignment="1">
      <alignment wrapText="1"/>
    </xf>
    <xf numFmtId="44" fontId="2" fillId="2" borderId="10" xfId="1" applyFont="1" applyFill="1" applyBorder="1" applyAlignment="1">
      <alignment wrapText="1"/>
    </xf>
    <xf numFmtId="10" fontId="2" fillId="0" borderId="10" xfId="2" applyNumberFormat="1" applyFont="1" applyBorder="1" applyAlignment="1">
      <alignment wrapText="1"/>
    </xf>
    <xf numFmtId="44" fontId="2" fillId="0" borderId="0" xfId="0" applyNumberFormat="1" applyFont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4" borderId="4" xfId="0" applyFont="1" applyFill="1" applyBorder="1" applyAlignment="1">
      <alignment wrapText="1"/>
    </xf>
    <xf numFmtId="9" fontId="2" fillId="3" borderId="4" xfId="2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wrapText="1"/>
    </xf>
    <xf numFmtId="0" fontId="2" fillId="2" borderId="0" xfId="0" applyFont="1" applyFill="1"/>
    <xf numFmtId="0" fontId="4" fillId="0" borderId="0" xfId="0" applyFont="1" applyAlignment="1" applyProtection="1">
      <alignment vertical="center" wrapText="1"/>
      <protection locked="0"/>
    </xf>
    <xf numFmtId="44" fontId="5" fillId="0" borderId="5" xfId="0" applyNumberFormat="1" applyFont="1" applyBorder="1" applyAlignment="1">
      <alignment wrapText="1"/>
    </xf>
    <xf numFmtId="0" fontId="2" fillId="0" borderId="9" xfId="0" applyFont="1" applyBorder="1" applyAlignment="1">
      <alignment horizontal="left" wrapText="1"/>
    </xf>
    <xf numFmtId="44" fontId="2" fillId="2" borderId="13" xfId="1" applyFont="1" applyFill="1" applyBorder="1" applyAlignment="1">
      <alignment wrapText="1"/>
    </xf>
    <xf numFmtId="0" fontId="2" fillId="3" borderId="12" xfId="0" applyFont="1" applyFill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2" fillId="0" borderId="15" xfId="0" applyFont="1" applyBorder="1"/>
    <xf numFmtId="44" fontId="5" fillId="0" borderId="16" xfId="1" applyFont="1" applyBorder="1" applyAlignment="1">
      <alignment wrapText="1"/>
    </xf>
    <xf numFmtId="44" fontId="5" fillId="0" borderId="17" xfId="1" applyFont="1" applyBorder="1" applyAlignment="1">
      <alignment wrapText="1"/>
    </xf>
    <xf numFmtId="0" fontId="7" fillId="0" borderId="14" xfId="0" applyFont="1" applyBorder="1" applyAlignment="1">
      <alignment horizontal="justify" vertical="justify"/>
    </xf>
    <xf numFmtId="44" fontId="7" fillId="0" borderId="18" xfId="1" applyFont="1" applyBorder="1" applyAlignment="1">
      <alignment vertical="center"/>
    </xf>
    <xf numFmtId="44" fontId="7" fillId="0" borderId="19" xfId="1" applyFont="1" applyBorder="1" applyAlignment="1">
      <alignment horizontal="center"/>
    </xf>
    <xf numFmtId="0" fontId="7" fillId="0" borderId="0" xfId="0" applyFont="1"/>
    <xf numFmtId="44" fontId="7" fillId="0" borderId="11" xfId="0" applyNumberFormat="1" applyFont="1" applyBorder="1"/>
    <xf numFmtId="0" fontId="2" fillId="0" borderId="0" xfId="0" applyFont="1" applyAlignment="1">
      <alignment vertical="justify"/>
    </xf>
    <xf numFmtId="0" fontId="2" fillId="0" borderId="0" xfId="0" applyFont="1" applyAlignment="1"/>
    <xf numFmtId="0" fontId="2" fillId="0" borderId="5" xfId="0" applyFont="1" applyFill="1" applyBorder="1" applyAlignment="1">
      <alignment horizontal="right" wrapText="1"/>
    </xf>
    <xf numFmtId="0" fontId="2" fillId="0" borderId="6" xfId="0" applyFont="1" applyFill="1" applyBorder="1" applyAlignment="1">
      <alignment horizontal="right" wrapText="1"/>
    </xf>
    <xf numFmtId="0" fontId="2" fillId="0" borderId="7" xfId="0" applyFont="1" applyFill="1" applyBorder="1" applyAlignment="1">
      <alignment horizontal="right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K24"/>
  <sheetViews>
    <sheetView tabSelected="1" view="pageBreakPreview" zoomScale="85" zoomScaleNormal="100" zoomScaleSheetLayoutView="85" workbookViewId="0">
      <selection activeCell="B4" sqref="B4"/>
    </sheetView>
  </sheetViews>
  <sheetFormatPr defaultColWidth="11.42578125" defaultRowHeight="14.25" x14ac:dyDescent="0.2"/>
  <cols>
    <col min="1" max="1" width="16.7109375" style="1" customWidth="1"/>
    <col min="2" max="2" width="44.28515625" style="1" customWidth="1"/>
    <col min="3" max="3" width="14.42578125" style="1" customWidth="1"/>
    <col min="4" max="4" width="17.140625" style="1" customWidth="1"/>
    <col min="5" max="5" width="15.85546875" style="1" customWidth="1"/>
    <col min="6" max="6" width="13.7109375" style="1" customWidth="1"/>
    <col min="7" max="7" width="11.42578125" style="1"/>
    <col min="8" max="8" width="18.28515625" style="1" customWidth="1"/>
    <col min="9" max="9" width="22.42578125" style="1" customWidth="1"/>
    <col min="10" max="10" width="11.42578125" style="1"/>
    <col min="11" max="11" width="15.7109375" style="1" bestFit="1" customWidth="1"/>
    <col min="12" max="16384" width="11.42578125" style="1"/>
  </cols>
  <sheetData>
    <row r="2" spans="1:11" x14ac:dyDescent="0.2">
      <c r="A2" s="39" t="s">
        <v>22</v>
      </c>
      <c r="B2" s="39"/>
      <c r="C2" s="39"/>
      <c r="D2" s="39"/>
      <c r="E2" s="39"/>
      <c r="F2" s="39"/>
      <c r="G2" s="39"/>
      <c r="H2" s="39"/>
      <c r="I2" s="18"/>
    </row>
    <row r="3" spans="1:11" ht="48.75" customHeight="1" x14ac:dyDescent="0.2">
      <c r="A3" s="39"/>
      <c r="B3" s="39"/>
      <c r="C3" s="39"/>
      <c r="D3" s="39"/>
      <c r="E3" s="39"/>
      <c r="F3" s="39"/>
      <c r="G3" s="39"/>
      <c r="H3" s="39"/>
      <c r="I3" s="18"/>
    </row>
    <row r="4" spans="1:11" ht="27" customHeight="1" x14ac:dyDescent="0.2">
      <c r="A4" s="24"/>
      <c r="B4" s="25" t="s">
        <v>23</v>
      </c>
      <c r="C4" s="24"/>
      <c r="D4" s="24"/>
      <c r="E4" s="24"/>
      <c r="F4" s="24"/>
      <c r="G4" s="24"/>
      <c r="H4" s="24"/>
      <c r="I4" s="18"/>
    </row>
    <row r="5" spans="1:11" ht="15" thickBot="1" x14ac:dyDescent="0.25"/>
    <row r="6" spans="1:11" ht="60" customHeight="1" thickBot="1" x14ac:dyDescent="0.25">
      <c r="A6" s="2" t="s">
        <v>0</v>
      </c>
      <c r="B6" s="3" t="s">
        <v>8</v>
      </c>
      <c r="C6" s="3" t="s">
        <v>9</v>
      </c>
      <c r="D6" s="4" t="s">
        <v>1</v>
      </c>
      <c r="E6" s="23" t="s">
        <v>15</v>
      </c>
      <c r="F6" s="3" t="s">
        <v>2</v>
      </c>
      <c r="G6" s="3" t="s">
        <v>3</v>
      </c>
      <c r="H6" s="26" t="s">
        <v>4</v>
      </c>
      <c r="I6" s="29" t="s">
        <v>16</v>
      </c>
    </row>
    <row r="7" spans="1:11" ht="38.25" customHeight="1" x14ac:dyDescent="0.25">
      <c r="A7" s="5" t="s">
        <v>6</v>
      </c>
      <c r="B7" s="20" t="s">
        <v>13</v>
      </c>
      <c r="C7" s="6">
        <v>1</v>
      </c>
      <c r="D7" s="7"/>
      <c r="E7" s="22"/>
      <c r="F7" s="8">
        <v>1</v>
      </c>
      <c r="G7" s="6">
        <v>12</v>
      </c>
      <c r="H7" s="27">
        <f>C7*D7*F7*G7</f>
        <v>0</v>
      </c>
      <c r="I7" s="30">
        <v>56457.738071999993</v>
      </c>
      <c r="K7" s="9"/>
    </row>
    <row r="8" spans="1:11" ht="36" customHeight="1" thickBot="1" x14ac:dyDescent="0.3">
      <c r="A8" s="10" t="s">
        <v>7</v>
      </c>
      <c r="B8" s="11" t="s">
        <v>14</v>
      </c>
      <c r="C8" s="12">
        <v>920</v>
      </c>
      <c r="D8" s="14"/>
      <c r="E8" s="21"/>
      <c r="F8" s="13"/>
      <c r="G8" s="14"/>
      <c r="H8" s="28">
        <f>C8*E8</f>
        <v>0</v>
      </c>
      <c r="I8" s="31">
        <v>34196.399999999994</v>
      </c>
    </row>
    <row r="9" spans="1:11" ht="21.75" customHeight="1" thickBot="1" x14ac:dyDescent="0.25">
      <c r="A9" s="15"/>
      <c r="B9" s="15"/>
      <c r="C9" s="15"/>
      <c r="D9" s="16"/>
      <c r="E9" s="16"/>
      <c r="F9" s="15"/>
      <c r="G9" s="15"/>
      <c r="H9" s="15"/>
      <c r="I9" s="32"/>
    </row>
    <row r="10" spans="1:11" ht="15.75" thickBot="1" x14ac:dyDescent="0.3">
      <c r="A10" s="15"/>
      <c r="B10" s="15"/>
      <c r="C10" s="15"/>
      <c r="D10" s="36" t="s">
        <v>11</v>
      </c>
      <c r="E10" s="37"/>
      <c r="F10" s="37"/>
      <c r="G10" s="38"/>
      <c r="H10" s="19">
        <f>H7+H8</f>
        <v>0</v>
      </c>
      <c r="I10" s="33">
        <f>SUM(I7:I8)</f>
        <v>90654.138071999987</v>
      </c>
    </row>
    <row r="12" spans="1:11" x14ac:dyDescent="0.2">
      <c r="A12" s="17"/>
      <c r="B12" s="1" t="s">
        <v>5</v>
      </c>
    </row>
    <row r="14" spans="1:11" ht="16.5" x14ac:dyDescent="0.2">
      <c r="A14" s="1" t="s">
        <v>10</v>
      </c>
    </row>
    <row r="16" spans="1:11" ht="13.5" customHeight="1" x14ac:dyDescent="0.2">
      <c r="A16" s="40" t="s">
        <v>21</v>
      </c>
      <c r="B16" s="40"/>
      <c r="C16" s="40"/>
      <c r="D16" s="40"/>
      <c r="E16" s="40"/>
      <c r="F16" s="40"/>
      <c r="G16" s="40"/>
      <c r="H16" s="40"/>
      <c r="I16" s="40"/>
    </row>
    <row r="17" spans="1:9" ht="13.5" customHeight="1" x14ac:dyDescent="0.2">
      <c r="A17" s="34" t="s">
        <v>20</v>
      </c>
      <c r="B17" s="34"/>
      <c r="C17" s="34"/>
      <c r="D17" s="34"/>
      <c r="E17" s="34"/>
      <c r="F17" s="34"/>
      <c r="G17" s="34"/>
      <c r="H17" s="34"/>
      <c r="I17" s="34"/>
    </row>
    <row r="19" spans="1:9" ht="16.5" x14ac:dyDescent="0.2">
      <c r="A19" s="1" t="s">
        <v>19</v>
      </c>
    </row>
    <row r="21" spans="1:9" x14ac:dyDescent="0.2">
      <c r="A21" s="35" t="s">
        <v>17</v>
      </c>
      <c r="B21" s="35"/>
      <c r="C21" s="35"/>
      <c r="D21" s="35"/>
      <c r="E21" s="35"/>
      <c r="F21" s="35"/>
      <c r="G21" s="35"/>
      <c r="H21" s="35"/>
      <c r="I21" s="35"/>
    </row>
    <row r="22" spans="1:9" x14ac:dyDescent="0.2">
      <c r="A22" s="1" t="s">
        <v>18</v>
      </c>
      <c r="B22" s="35"/>
      <c r="C22" s="35"/>
      <c r="D22" s="35"/>
      <c r="E22" s="35"/>
      <c r="F22" s="35"/>
      <c r="G22" s="35"/>
      <c r="H22" s="35"/>
      <c r="I22" s="35"/>
    </row>
    <row r="23" spans="1:9" ht="14.1" x14ac:dyDescent="0.3">
      <c r="H23" s="9"/>
    </row>
    <row r="24" spans="1:9" x14ac:dyDescent="0.2">
      <c r="A24" s="1" t="s">
        <v>12</v>
      </c>
    </row>
  </sheetData>
  <mergeCells count="3">
    <mergeCell ref="D10:G10"/>
    <mergeCell ref="A2:H3"/>
    <mergeCell ref="A16:I16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Footer>Página &amp;P</oddFooter>
  </headerFooter>
  <colBreaks count="1" manualBreakCount="1">
    <brk id="9" max="33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Sense preus</vt:lpstr>
      <vt:lpstr>'Sense preus'!Àrea_d'impressió</vt:lpstr>
      <vt:lpstr>'Sense preus'!Títols_per_imprimir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2019-07-24T14:18:27Z</cp:lastPrinted>
  <dcterms:created xsi:type="dcterms:W3CDTF">2017-05-09T08:04:47Z</dcterms:created>
  <dcterms:modified xsi:type="dcterms:W3CDTF">2023-12-11T11:54:18Z</dcterms:modified>
</cp:coreProperties>
</file>