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8920" windowHeight="15720"/>
  </bookViews>
  <sheets>
    <sheet name="EQUIPAMENT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2" i="1" l="1"/>
  <c r="F16" i="1"/>
  <c r="F21" i="1"/>
  <c r="F26" i="1"/>
  <c r="F31" i="1"/>
  <c r="F30" i="1"/>
  <c r="F29" i="1"/>
  <c r="F25" i="1"/>
  <c r="F24" i="1"/>
  <c r="F20" i="1"/>
  <c r="F19" i="1"/>
  <c r="F15" i="1"/>
  <c r="F14" i="1"/>
  <c r="F13" i="1"/>
  <c r="F9" i="1"/>
  <c r="F8" i="1"/>
  <c r="F10" i="1" s="1"/>
  <c r="F34" i="1" s="1"/>
</calcChain>
</file>

<file path=xl/sharedStrings.xml><?xml version="1.0" encoding="utf-8"?>
<sst xmlns="http://schemas.openxmlformats.org/spreadsheetml/2006/main" count="67" uniqueCount="47">
  <si>
    <t>INTERVENCIÓ:</t>
  </si>
  <si>
    <t>MOBILIARI AULA STEAM BIBLIOTECA JUAN MARSE</t>
  </si>
  <si>
    <t>1.1</t>
  </si>
  <si>
    <t>CONJUNT DE TAULA I CADIRES</t>
  </si>
  <si>
    <t>1.1.1</t>
  </si>
  <si>
    <t>Cadira apilable Vinta amb estructura metàl·lica soldada de 44 x 54.5x h 81.5 cm. Colors a escollir: mostassa, turquessa i fusta</t>
  </si>
  <si>
    <t>U</t>
  </si>
  <si>
    <t>1.1.2</t>
  </si>
  <si>
    <t>Taula 392 abatible amb rodes, estructura amb tub d'acer, sobre en estratificat. Mides:140x80x h75cm. Estructura i sobre en color blanc.</t>
  </si>
  <si>
    <t>Total</t>
  </si>
  <si>
    <t>1.2</t>
  </si>
  <si>
    <t>ARMARIS EMMAGATZEMATGE</t>
  </si>
  <si>
    <t>1.2.1</t>
  </si>
  <si>
    <t>Armari DOT-82P de 82X90X75 cm color Nordic-Blanc-Mostassa. Inclou kit de pany per armari.</t>
  </si>
  <si>
    <t>1.2.2</t>
  </si>
  <si>
    <t>Armari DOT-82P de 82X90X42 cm color Nordic-Blanc-Mostassa. Inclou kit de pany per armari.</t>
  </si>
  <si>
    <t>1.2.3</t>
  </si>
  <si>
    <t>Vitrina DOT-197V 197X90X42 cm color Nordic-Blanc-Mostassa. Inclou kit de pany per armari.</t>
  </si>
  <si>
    <t>1.3</t>
  </si>
  <si>
    <t>MOBILIARI PER A PERSONAL DOCENT</t>
  </si>
  <si>
    <t>1.3.1</t>
  </si>
  <si>
    <t>Taula Tutor mòbil 70x50 cm Artiflex regulable en alçada. Sobre blanc i estructura d'alumini. Inclou safata metàl·lica portadocuments.</t>
  </si>
  <si>
    <t>1.3.2</t>
  </si>
  <si>
    <t>Taburet Chambo Artifelx de polipropilè amb base convexa per tenir moviment. Mides 30 x 53,5 cm</t>
  </si>
  <si>
    <t>1.4</t>
  </si>
  <si>
    <t>ACCESSORIS</t>
  </si>
  <si>
    <t>1.4.1</t>
  </si>
  <si>
    <t>Suport de paret fix per a monitors de 42"-86", compatible amb VESA 200x200, 300x300, 400x200, 400x400, 600x400, 800x600. Pes màxim recomanat de 70kg. Es pot utilitzar per a instal·lació horitzontal i vertical. Important, per a instal·lacions en vertical, VESA màxim compatible 600x600. Barra horitzontal de 900cm i costelles de 68cm d'alçada. Separació a paret de 30mm. Galvanitzat</t>
  </si>
  <si>
    <t>1.4.2</t>
  </si>
  <si>
    <t>MONITOR TACTIL 75" SÈRIE LYRA ANDROID 11: Monitor tàctil 75", 3840 x 2160 (4K), Android 11, Multi usuari, Altaveus 2x20W, Wifi 6 + Bluetooth, brillantor 400cd/m2, Cristall Antimicrob 4 i 64GB ROM, 20 punts tàctils, Reconeixement d'Objectes, Resolució 4K, Newline Cast (projecció sense fils), Newline Broadcast (streaming), Newline Display Management (MDM), OPS PC opcional, 3 ANYS DE GARANTIA ON SITE. Dimensions: 1731 x 1010 x 86 mm Pes: 49Kg. VESA: 800x400.</t>
  </si>
  <si>
    <t>1.5</t>
  </si>
  <si>
    <t>LOGÍSTICA I MUNTATGE</t>
  </si>
  <si>
    <t>1.5.1</t>
  </si>
  <si>
    <t>Retirada, protecció i moviment de mobiliari existent en àrea d'inrervenció fins a espai indicat per la propietat dins del recinte de la bilbioteca. Inclou recol·locació un cop finalitzada d'obra. No s'inclou la retirada de material fungible, llibres i altres objectes, ni tampoc la seva col·locació posterior.</t>
  </si>
  <si>
    <t>F</t>
  </si>
  <si>
    <t>1.5.2</t>
  </si>
  <si>
    <t>Transport i muntatge dels mobles</t>
  </si>
  <si>
    <t>1.5.3</t>
  </si>
  <si>
    <t>Transport i instal·lació d'accessoris.</t>
  </si>
  <si>
    <t>*Nota: iva no inclòs.</t>
  </si>
  <si>
    <t>unitat</t>
  </si>
  <si>
    <t>preu/ut.</t>
  </si>
  <si>
    <t>total PVP</t>
  </si>
  <si>
    <t>BIBLIOTECA JUAN MARSE</t>
  </si>
  <si>
    <t>Total amb iva</t>
  </si>
  <si>
    <t>Emplenar únicamen cel·les blau cel.</t>
  </si>
  <si>
    <t>F230000920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</si>
</sst>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4" fontId="0" fillId="0" borderId="0" xfId="0" applyNumberFormat="1"/>
    <xf numFmtId="0" fontId="16" fillId="0" borderId="0" xfId="0" applyFont="1"/>
    <xf numFmtId="0" fontId="0" fillId="0" borderId="0" xfId="0" applyAlignment="1">
      <alignment wrapText="1"/>
    </xf>
    <xf numFmtId="0" fontId="0" fillId="0" borderId="0" xfId="0" applyAlignment="1"/>
    <xf numFmtId="0" fontId="16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16" fillId="0" borderId="0" xfId="0" applyFont="1" applyAlignment="1"/>
    <xf numFmtId="0" fontId="0" fillId="0" borderId="10" xfId="0" applyBorder="1"/>
    <xf numFmtId="0" fontId="16" fillId="0" borderId="10" xfId="0" applyFont="1" applyBorder="1" applyAlignment="1"/>
    <xf numFmtId="0" fontId="16" fillId="0" borderId="10" xfId="0" applyFont="1" applyBorder="1" applyAlignment="1">
      <alignment wrapText="1"/>
    </xf>
    <xf numFmtId="0" fontId="16" fillId="0" borderId="10" xfId="0" applyFont="1" applyBorder="1"/>
    <xf numFmtId="164" fontId="0" fillId="0" borderId="0" xfId="0" applyNumberFormat="1"/>
    <xf numFmtId="164" fontId="0" fillId="0" borderId="0" xfId="0" applyNumberFormat="1" applyAlignment="1">
      <alignment wrapText="1"/>
    </xf>
    <xf numFmtId="164" fontId="16" fillId="0" borderId="0" xfId="0" applyNumberFormat="1" applyFont="1" applyAlignment="1">
      <alignment wrapText="1"/>
    </xf>
    <xf numFmtId="164" fontId="16" fillId="0" borderId="10" xfId="0" applyNumberFormat="1" applyFont="1" applyBorder="1"/>
    <xf numFmtId="164" fontId="0" fillId="0" borderId="10" xfId="0" applyNumberFormat="1" applyBorder="1"/>
    <xf numFmtId="0" fontId="0" fillId="0" borderId="0" xfId="0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 wrapText="1"/>
    </xf>
    <xf numFmtId="0" fontId="16" fillId="0" borderId="10" xfId="0" applyFont="1" applyBorder="1" applyAlignment="1">
      <alignment horizontal="right"/>
    </xf>
    <xf numFmtId="164" fontId="0" fillId="33" borderId="0" xfId="0" applyNumberFormat="1" applyFill="1"/>
    <xf numFmtId="44" fontId="0" fillId="33" borderId="0" xfId="42" applyFont="1" applyFill="1"/>
    <xf numFmtId="44" fontId="0" fillId="33" borderId="0" xfId="42" applyFont="1" applyFill="1" applyAlignment="1">
      <alignment wrapText="1"/>
    </xf>
    <xf numFmtId="44" fontId="0" fillId="0" borderId="0" xfId="42" applyFont="1" applyAlignment="1">
      <alignment wrapText="1"/>
    </xf>
    <xf numFmtId="44" fontId="0" fillId="34" borderId="0" xfId="42" applyFont="1" applyFill="1" applyAlignment="1">
      <alignment wrapText="1"/>
    </xf>
    <xf numFmtId="0" fontId="0" fillId="33" borderId="0" xfId="0" applyFill="1" applyAlignment="1">
      <alignment horizontal="right"/>
    </xf>
    <xf numFmtId="0" fontId="0" fillId="33" borderId="0" xfId="0" applyFill="1"/>
    <xf numFmtId="164" fontId="16" fillId="0" borderId="0" xfId="0" applyNumberFormat="1" applyFont="1"/>
  </cellXfs>
  <cellStyles count="43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Moneda" xfId="42" builtinId="4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9"/>
  <sheetViews>
    <sheetView tabSelected="1" zoomScaleNormal="100" workbookViewId="0">
      <selection activeCell="K8" sqref="K8"/>
    </sheetView>
  </sheetViews>
  <sheetFormatPr defaultColWidth="11.42578125" defaultRowHeight="15" x14ac:dyDescent="0.25"/>
  <cols>
    <col min="1" max="1" width="7.5703125" customWidth="1"/>
    <col min="2" max="2" width="65.28515625" style="4" customWidth="1"/>
    <col min="3" max="3" width="3.7109375" style="17" customWidth="1"/>
    <col min="4" max="4" width="7" customWidth="1"/>
    <col min="5" max="5" width="11.42578125" style="12"/>
    <col min="6" max="6" width="19.42578125" style="12" customWidth="1"/>
  </cols>
  <sheetData>
    <row r="1" spans="1:8" x14ac:dyDescent="0.25">
      <c r="A1" s="2" t="s">
        <v>43</v>
      </c>
      <c r="E1" s="28" t="s">
        <v>46</v>
      </c>
    </row>
    <row r="3" spans="1:8" x14ac:dyDescent="0.25">
      <c r="A3" t="s">
        <v>0</v>
      </c>
      <c r="D3" s="2" t="s">
        <v>40</v>
      </c>
      <c r="E3" s="28" t="s">
        <v>41</v>
      </c>
      <c r="F3" s="28" t="s">
        <v>42</v>
      </c>
    </row>
    <row r="5" spans="1:8" x14ac:dyDescent="0.25">
      <c r="A5" s="8">
        <v>1</v>
      </c>
      <c r="B5" s="9" t="s">
        <v>1</v>
      </c>
      <c r="C5" s="18"/>
      <c r="D5" s="8"/>
      <c r="E5" s="16"/>
      <c r="F5" s="16"/>
      <c r="H5" s="1"/>
    </row>
    <row r="6" spans="1:8" x14ac:dyDescent="0.25">
      <c r="H6" s="1"/>
    </row>
    <row r="7" spans="1:8" x14ac:dyDescent="0.25">
      <c r="A7" t="s">
        <v>2</v>
      </c>
      <c r="B7" s="7" t="s">
        <v>3</v>
      </c>
      <c r="H7" s="1"/>
    </row>
    <row r="8" spans="1:8" ht="30" x14ac:dyDescent="0.25">
      <c r="A8" t="s">
        <v>4</v>
      </c>
      <c r="B8" s="3" t="s">
        <v>5</v>
      </c>
      <c r="C8" s="17" t="s">
        <v>6</v>
      </c>
      <c r="D8">
        <v>24</v>
      </c>
      <c r="E8" s="22"/>
      <c r="F8" s="12">
        <f>D8*E8</f>
        <v>0</v>
      </c>
      <c r="H8" s="1"/>
    </row>
    <row r="9" spans="1:8" s="3" customFormat="1" ht="30" x14ac:dyDescent="0.25">
      <c r="A9" s="3" t="s">
        <v>7</v>
      </c>
      <c r="B9" s="3" t="s">
        <v>8</v>
      </c>
      <c r="C9" s="19" t="s">
        <v>6</v>
      </c>
      <c r="D9" s="3">
        <v>6</v>
      </c>
      <c r="E9" s="23"/>
      <c r="F9" s="12">
        <f>D9*E9</f>
        <v>0</v>
      </c>
      <c r="H9" s="6"/>
    </row>
    <row r="10" spans="1:8" s="3" customFormat="1" x14ac:dyDescent="0.25">
      <c r="A10" s="3" t="s">
        <v>2</v>
      </c>
      <c r="B10" s="3" t="s">
        <v>9</v>
      </c>
      <c r="C10" s="19"/>
      <c r="E10" s="24"/>
      <c r="F10" s="14">
        <f>SUM(F8:F9)</f>
        <v>0</v>
      </c>
      <c r="H10" s="6"/>
    </row>
    <row r="11" spans="1:8" s="3" customFormat="1" x14ac:dyDescent="0.25">
      <c r="C11" s="19"/>
      <c r="E11" s="24"/>
      <c r="F11" s="13"/>
      <c r="H11" s="6"/>
    </row>
    <row r="12" spans="1:8" s="3" customFormat="1" x14ac:dyDescent="0.25">
      <c r="A12" s="3" t="s">
        <v>10</v>
      </c>
      <c r="B12" s="5" t="s">
        <v>11</v>
      </c>
      <c r="C12" s="19"/>
      <c r="E12" s="24"/>
      <c r="F12" s="13"/>
      <c r="H12" s="6"/>
    </row>
    <row r="13" spans="1:8" s="3" customFormat="1" ht="30" x14ac:dyDescent="0.25">
      <c r="A13" s="3" t="s">
        <v>12</v>
      </c>
      <c r="B13" s="3" t="s">
        <v>13</v>
      </c>
      <c r="C13" s="19" t="s">
        <v>6</v>
      </c>
      <c r="D13" s="3">
        <v>1</v>
      </c>
      <c r="E13" s="23"/>
      <c r="F13" s="12">
        <f>D13*E13</f>
        <v>0</v>
      </c>
    </row>
    <row r="14" spans="1:8" s="3" customFormat="1" ht="30" x14ac:dyDescent="0.25">
      <c r="A14" s="3" t="s">
        <v>14</v>
      </c>
      <c r="B14" s="3" t="s">
        <v>15</v>
      </c>
      <c r="C14" s="19" t="s">
        <v>6</v>
      </c>
      <c r="D14" s="3">
        <v>4</v>
      </c>
      <c r="E14" s="23"/>
      <c r="F14" s="12">
        <f>D14*E14</f>
        <v>0</v>
      </c>
      <c r="H14" s="6"/>
    </row>
    <row r="15" spans="1:8" s="3" customFormat="1" ht="30" x14ac:dyDescent="0.25">
      <c r="A15" s="3" t="s">
        <v>16</v>
      </c>
      <c r="B15" s="3" t="s">
        <v>17</v>
      </c>
      <c r="C15" s="19" t="s">
        <v>6</v>
      </c>
      <c r="D15" s="3">
        <v>4</v>
      </c>
      <c r="E15" s="23"/>
      <c r="F15" s="12">
        <f>D15*E15</f>
        <v>0</v>
      </c>
      <c r="H15" s="6"/>
    </row>
    <row r="16" spans="1:8" s="3" customFormat="1" x14ac:dyDescent="0.25">
      <c r="A16" s="3" t="s">
        <v>10</v>
      </c>
      <c r="B16" s="3" t="s">
        <v>9</v>
      </c>
      <c r="C16" s="19"/>
      <c r="E16" s="24"/>
      <c r="F16" s="14">
        <f>SUM(F13:F15)</f>
        <v>0</v>
      </c>
      <c r="H16" s="6"/>
    </row>
    <row r="17" spans="1:8" s="3" customFormat="1" x14ac:dyDescent="0.25">
      <c r="C17" s="19"/>
      <c r="E17" s="24"/>
      <c r="F17" s="13"/>
      <c r="H17" s="6"/>
    </row>
    <row r="18" spans="1:8" s="3" customFormat="1" x14ac:dyDescent="0.25">
      <c r="A18" s="3" t="s">
        <v>18</v>
      </c>
      <c r="B18" s="5" t="s">
        <v>19</v>
      </c>
      <c r="C18" s="19"/>
      <c r="E18" s="24"/>
      <c r="F18" s="13"/>
    </row>
    <row r="19" spans="1:8" s="3" customFormat="1" ht="30" x14ac:dyDescent="0.25">
      <c r="A19" s="3" t="s">
        <v>20</v>
      </c>
      <c r="B19" s="3" t="s">
        <v>21</v>
      </c>
      <c r="C19" s="19" t="s">
        <v>6</v>
      </c>
      <c r="D19" s="3">
        <v>1</v>
      </c>
      <c r="E19" s="23"/>
      <c r="F19" s="12">
        <f>D19*E19</f>
        <v>0</v>
      </c>
    </row>
    <row r="20" spans="1:8" s="3" customFormat="1" ht="30" x14ac:dyDescent="0.25">
      <c r="A20" s="3" t="s">
        <v>22</v>
      </c>
      <c r="B20" s="3" t="s">
        <v>23</v>
      </c>
      <c r="C20" s="19" t="s">
        <v>6</v>
      </c>
      <c r="D20" s="3">
        <v>1</v>
      </c>
      <c r="E20" s="23"/>
      <c r="F20" s="12">
        <f>D20*E20</f>
        <v>0</v>
      </c>
    </row>
    <row r="21" spans="1:8" s="3" customFormat="1" x14ac:dyDescent="0.25">
      <c r="A21" s="3" t="s">
        <v>18</v>
      </c>
      <c r="B21" s="3" t="s">
        <v>9</v>
      </c>
      <c r="C21" s="19"/>
      <c r="E21" s="24"/>
      <c r="F21" s="14">
        <f>SUM(F19:F20)</f>
        <v>0</v>
      </c>
    </row>
    <row r="22" spans="1:8" s="3" customFormat="1" x14ac:dyDescent="0.25">
      <c r="C22" s="19"/>
      <c r="E22" s="24"/>
      <c r="F22" s="13"/>
    </row>
    <row r="23" spans="1:8" s="3" customFormat="1" x14ac:dyDescent="0.25">
      <c r="A23" s="3" t="s">
        <v>24</v>
      </c>
      <c r="B23" s="5" t="s">
        <v>25</v>
      </c>
      <c r="C23" s="19"/>
      <c r="E23" s="24"/>
      <c r="F23" s="13"/>
      <c r="H23" s="6"/>
    </row>
    <row r="24" spans="1:8" s="3" customFormat="1" ht="90" x14ac:dyDescent="0.25">
      <c r="A24" s="3" t="s">
        <v>26</v>
      </c>
      <c r="B24" s="3" t="s">
        <v>27</v>
      </c>
      <c r="C24" s="19" t="s">
        <v>6</v>
      </c>
      <c r="D24" s="3">
        <v>1</v>
      </c>
      <c r="E24" s="23"/>
      <c r="F24" s="12">
        <f>D24*E24</f>
        <v>0</v>
      </c>
    </row>
    <row r="25" spans="1:8" s="3" customFormat="1" ht="105" x14ac:dyDescent="0.25">
      <c r="A25" s="3" t="s">
        <v>28</v>
      </c>
      <c r="B25" s="3" t="s">
        <v>29</v>
      </c>
      <c r="C25" s="19" t="s">
        <v>6</v>
      </c>
      <c r="D25" s="3">
        <v>1</v>
      </c>
      <c r="E25" s="23"/>
      <c r="F25" s="12">
        <f>D25*E25</f>
        <v>0</v>
      </c>
      <c r="H25" s="6"/>
    </row>
    <row r="26" spans="1:8" s="3" customFormat="1" x14ac:dyDescent="0.25">
      <c r="A26" s="3" t="s">
        <v>24</v>
      </c>
      <c r="B26" s="3" t="s">
        <v>9</v>
      </c>
      <c r="C26" s="19"/>
      <c r="E26" s="24"/>
      <c r="F26" s="14">
        <f>SUM(F24:F25)</f>
        <v>0</v>
      </c>
      <c r="H26" s="6"/>
    </row>
    <row r="27" spans="1:8" s="3" customFormat="1" x14ac:dyDescent="0.25">
      <c r="C27" s="19"/>
      <c r="E27" s="24"/>
      <c r="F27" s="13"/>
    </row>
    <row r="28" spans="1:8" s="3" customFormat="1" x14ac:dyDescent="0.25">
      <c r="A28" s="3" t="s">
        <v>30</v>
      </c>
      <c r="B28" s="5" t="s">
        <v>31</v>
      </c>
      <c r="C28" s="19"/>
      <c r="E28" s="24"/>
      <c r="F28" s="13"/>
      <c r="H28" s="6"/>
    </row>
    <row r="29" spans="1:8" s="3" customFormat="1" ht="75" x14ac:dyDescent="0.25">
      <c r="A29" s="3" t="s">
        <v>32</v>
      </c>
      <c r="B29" s="3" t="s">
        <v>33</v>
      </c>
      <c r="C29" s="19" t="s">
        <v>34</v>
      </c>
      <c r="D29" s="3">
        <v>1</v>
      </c>
      <c r="E29" s="23"/>
      <c r="F29" s="12">
        <f>D29*E29</f>
        <v>0</v>
      </c>
      <c r="H29" s="6"/>
    </row>
    <row r="30" spans="1:8" s="3" customFormat="1" x14ac:dyDescent="0.25">
      <c r="A30" s="3" t="s">
        <v>35</v>
      </c>
      <c r="B30" s="3" t="s">
        <v>36</v>
      </c>
      <c r="C30" s="19" t="s">
        <v>34</v>
      </c>
      <c r="D30" s="3">
        <v>1</v>
      </c>
      <c r="E30" s="23"/>
      <c r="F30" s="12">
        <f>D30*E30</f>
        <v>0</v>
      </c>
    </row>
    <row r="31" spans="1:8" s="3" customFormat="1" x14ac:dyDescent="0.25">
      <c r="A31" s="3" t="s">
        <v>37</v>
      </c>
      <c r="B31" s="3" t="s">
        <v>38</v>
      </c>
      <c r="C31" s="19" t="s">
        <v>34</v>
      </c>
      <c r="D31" s="3">
        <v>1</v>
      </c>
      <c r="E31" s="23"/>
      <c r="F31" s="12">
        <f>D31*E31</f>
        <v>0</v>
      </c>
    </row>
    <row r="32" spans="1:8" s="3" customFormat="1" x14ac:dyDescent="0.25">
      <c r="A32" s="3" t="s">
        <v>30</v>
      </c>
      <c r="B32" s="3" t="s">
        <v>9</v>
      </c>
      <c r="C32" s="19"/>
      <c r="E32" s="25"/>
      <c r="F32" s="14">
        <f>SUM(F29:F31)</f>
        <v>0</v>
      </c>
      <c r="H32" s="6"/>
    </row>
    <row r="33" spans="1:8" s="3" customFormat="1" x14ac:dyDescent="0.25">
      <c r="C33" s="19"/>
      <c r="E33" s="13"/>
      <c r="F33" s="13"/>
      <c r="H33" s="6"/>
    </row>
    <row r="34" spans="1:8" s="3" customFormat="1" x14ac:dyDescent="0.25">
      <c r="B34" s="5" t="s">
        <v>9</v>
      </c>
      <c r="C34" s="19"/>
      <c r="E34" s="13"/>
      <c r="F34" s="14">
        <f>SUM(F32,F26,F21,F16,F10)</f>
        <v>0</v>
      </c>
      <c r="H34" s="6"/>
    </row>
    <row r="35" spans="1:8" s="3" customFormat="1" x14ac:dyDescent="0.25">
      <c r="B35" s="3" t="s">
        <v>39</v>
      </c>
      <c r="C35" s="19"/>
      <c r="E35" s="13"/>
      <c r="F35" s="13"/>
    </row>
    <row r="37" spans="1:8" x14ac:dyDescent="0.25">
      <c r="B37" s="10" t="s">
        <v>44</v>
      </c>
      <c r="C37" s="20"/>
      <c r="D37" s="11"/>
      <c r="E37" s="15"/>
      <c r="F37" s="15"/>
    </row>
    <row r="39" spans="1:8" x14ac:dyDescent="0.25">
      <c r="A39" t="s">
        <v>45</v>
      </c>
      <c r="C39" s="26"/>
      <c r="D39" s="27"/>
      <c r="E39" s="21"/>
      <c r="F39" s="21"/>
    </row>
  </sheetData>
  <pageMargins left="0.70866141732283472" right="0.70866141732283472" top="0.74803149606299213" bottom="0.74803149606299213" header="0.31496062992125984" footer="0.31496062992125984"/>
  <pageSetup paperSize="9" scale="76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80C64DFBA82046BEFFDCD7CCB1ADE4" ma:contentTypeVersion="17" ma:contentTypeDescription="Crear nuevo documento." ma:contentTypeScope="" ma:versionID="6ef4b3527c2bca24e757218401e1b657">
  <xsd:schema xmlns:xsd="http://www.w3.org/2001/XMLSchema" xmlns:xs="http://www.w3.org/2001/XMLSchema" xmlns:p="http://schemas.microsoft.com/office/2006/metadata/properties" xmlns:ns2="4e5aeb56-ddcc-45e2-bcd3-02f78c65737c" xmlns:ns3="59b924ba-dd03-4da2-a903-794446be2bbd" targetNamespace="http://schemas.microsoft.com/office/2006/metadata/properties" ma:root="true" ma:fieldsID="41dd9c3a591803ce653f972bbb5d60a9" ns2:_="" ns3:_="">
    <xsd:import namespace="4e5aeb56-ddcc-45e2-bcd3-02f78c65737c"/>
    <xsd:import namespace="59b924ba-dd03-4da2-a903-794446be2bb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5aeb56-ddcc-45e2-bcd3-02f78c65737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053b20a-172d-4da9-918a-b58f75715f01}" ma:internalName="TaxCatchAll" ma:showField="CatchAllData" ma:web="4e5aeb56-ddcc-45e2-bcd3-02f78c65737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924ba-dd03-4da2-a903-794446be2b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603a585-565d-4c9b-b79f-3abb7e336c9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e5aeb56-ddcc-45e2-bcd3-02f78c65737c" xsi:nil="true"/>
    <lcf76f155ced4ddcb4097134ff3c332f xmlns="59b924ba-dd03-4da2-a903-794446be2bb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BD3261-C6B3-41AC-9918-7EE938DE55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A614C13-31B3-4B0A-A251-87A9F19777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5aeb56-ddcc-45e2-bcd3-02f78c65737c"/>
    <ds:schemaRef ds:uri="59b924ba-dd03-4da2-a903-794446be2bb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E3DDE8-5EF6-4B73-AFE5-56D1902F6463}">
  <ds:schemaRefs>
    <ds:schemaRef ds:uri="http://schemas.openxmlformats.org/package/2006/metadata/core-properties"/>
    <ds:schemaRef ds:uri="http://schemas.microsoft.com/office/2006/documentManagement/types"/>
    <ds:schemaRef ds:uri="59b924ba-dd03-4da2-a903-794446be2bbd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purl.org/dc/elements/1.1/"/>
    <ds:schemaRef ds:uri="4e5aeb56-ddcc-45e2-bcd3-02f78c65737c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EQUIPAMENT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Efebe1</dc:creator>
  <cp:keywords/>
  <dc:description/>
  <cp:lastModifiedBy>Ajuntament de Barcelona</cp:lastModifiedBy>
  <cp:revision/>
  <cp:lastPrinted>2024-01-12T11:16:42Z</cp:lastPrinted>
  <dcterms:created xsi:type="dcterms:W3CDTF">2023-12-18T07:49:12Z</dcterms:created>
  <dcterms:modified xsi:type="dcterms:W3CDTF">2024-01-12T11:17:14Z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0x010100D480C64DFBA82046BEFFDCD7CCB1ADE4</vt:lpwstr>
  </property>
  <property fmtid="{D5CDD505-2E9C-101B-9397-08002B2CF9AE}" pid="3" name="MediaServiceImageTags">
    <vt:lpwstr/>
  </property>
</Properties>
</file>