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19296" windowHeight="10896"/>
  </bookViews>
  <sheets>
    <sheet name="Quadre de preus 0" sheetId="2" r:id="rId1"/>
  </sheets>
  <calcPr calcId="14562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8" i="2" l="1"/>
  <c r="H10" i="2"/>
  <c r="I10" i="2"/>
  <c r="I11" i="2"/>
  <c r="I12" i="2"/>
  <c r="H8" i="2" l="1"/>
  <c r="H9" i="2" l="1"/>
  <c r="H13" i="2" l="1"/>
</calcChain>
</file>

<file path=xl/sharedStrings.xml><?xml version="1.0" encoding="utf-8"?>
<sst xmlns="http://schemas.openxmlformats.org/spreadsheetml/2006/main" count="26" uniqueCount="26">
  <si>
    <t xml:space="preserve">Posició </t>
  </si>
  <si>
    <t>Preu unitari / mes</t>
  </si>
  <si>
    <t>Mesos</t>
  </si>
  <si>
    <t>Omplir únicament les cel·les blaves</t>
  </si>
  <si>
    <t>Preu unitari/ hora</t>
  </si>
  <si>
    <t>La proposta de personal fa referència a les hores a cobrir, amb independència del nombre de treballadors a adscriure al projecte, però tenint en compte la jornada màxima.</t>
  </si>
  <si>
    <t>Dedicació %</t>
  </si>
  <si>
    <r>
      <rPr>
        <vertAlign val="superscript"/>
        <sz val="9"/>
        <color theme="1"/>
        <rFont val="Arial"/>
        <family val="2"/>
      </rPr>
      <t>1</t>
    </r>
    <r>
      <rPr>
        <sz val="9"/>
        <color theme="1"/>
        <rFont val="Arial"/>
        <family val="2"/>
      </rPr>
      <t xml:space="preserve"> Veure detall del Plec de Condicions Particulars, que prevaldrà sobre qualsevol altres decripció.</t>
    </r>
  </si>
  <si>
    <t>TOTAL</t>
  </si>
  <si>
    <t>SERVEIS DE VISITES GUIADES ORGANITZADES PER L’ESPAI MEMORIAL DE LA MODEL,  AIXÍ COM PER AL FOMENT DE L’EFICIÈNCIA SOCIAL
QUADRE DE PREUS 0</t>
  </si>
  <si>
    <r>
      <rPr>
        <vertAlign val="superscript"/>
        <sz val="9"/>
        <color theme="1"/>
        <rFont val="Arial"/>
        <family val="2"/>
      </rPr>
      <t>3</t>
    </r>
    <r>
      <rPr>
        <sz val="9"/>
        <color theme="1"/>
        <rFont val="Arial"/>
        <family val="2"/>
      </rPr>
      <t xml:space="preserve"> Durant el mes d'agost la instal·lació romandrà tancada.</t>
    </r>
  </si>
  <si>
    <r>
      <t>Descripció</t>
    </r>
    <r>
      <rPr>
        <b/>
        <vertAlign val="superscript"/>
        <sz val="9"/>
        <color theme="1"/>
        <rFont val="Calibri"/>
        <family val="2"/>
        <scheme val="minor"/>
      </rPr>
      <t>1</t>
    </r>
  </si>
  <si>
    <t>Gestor de reserves. (Grup V. Venedor d'entrades i reserva de grups)</t>
  </si>
  <si>
    <t>Preu OFERTAT</t>
  </si>
  <si>
    <t>El licitador haurà de preveure que el mes d'agost no serà objecte de facturació. Durant aquest mes el personal haurà de realitzar preferentment les vacances. El cost d'aquestes vacances serà repercutit proporcionalment en els restants mesos, en cas que el licitador ho consideri oportú.</t>
  </si>
  <si>
    <t>Coordinador/a del servei a l’equipament (Grup II. Coordinador/a de projectes pedagògics i de lleure)</t>
  </si>
  <si>
    <t>Informador/a (Grup III. Personal d'intervenció. Animador/a sociocultural)</t>
  </si>
  <si>
    <r>
      <t>Preu de referència parcial màxim</t>
    </r>
    <r>
      <rPr>
        <b/>
        <i/>
        <vertAlign val="superscript"/>
        <sz val="9"/>
        <color theme="1"/>
        <rFont val="Calibri"/>
        <family val="2"/>
        <scheme val="minor"/>
      </rPr>
      <t>2</t>
    </r>
  </si>
  <si>
    <t>Subministrament i mantenimen radioguies. Veure requeriments a la documentació de la licitació</t>
  </si>
  <si>
    <r>
      <rPr>
        <vertAlign val="superscript"/>
        <sz val="9"/>
        <color theme="1"/>
        <rFont val="Arial"/>
        <family val="2"/>
      </rPr>
      <t xml:space="preserve">2 </t>
    </r>
    <r>
      <rPr>
        <sz val="9"/>
        <color theme="1"/>
        <rFont val="Arial"/>
        <family val="2"/>
      </rPr>
      <t>Els preus de referència parcials indiquen límits màxim parcials de l'oferta. Veure clàusula 9.2 del Plec de condicions. Verificar que la suma dels imports parcials ofertats no excedeixen l'import parcial de referència, ni el pressupost de licitació.</t>
    </r>
  </si>
  <si>
    <t xml:space="preserve">El total consignat a aquest Quadre de Preus 0 haurà de coincidir exactament amb l'oferta econòmica que el licitador faci constar a l'annex 4 del Plec de Condicions, tota vegada que ha d'incorporar, no només els costos salarials sino també tots els costos d'empresa i les partides alçades que es preveuen. </t>
  </si>
  <si>
    <t>Partida Alçada material divers</t>
  </si>
  <si>
    <t>Partida Alçada Radioguies</t>
  </si>
  <si>
    <t>Conforme necessitats especificades al Plec de Condicions Particulars</t>
  </si>
  <si>
    <t>Amidament (nombre de treballadors/es / hores)</t>
  </si>
  <si>
    <t>F240000294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</si>
</sst>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11" x14ac:knownFonts="1">
    <font>
      <sz val="11"/>
      <color theme="1"/>
      <name val="Calibri"/>
      <family val="2"/>
      <scheme val="minor"/>
    </font>
    <font>
      <sz val="11"/>
      <color theme="1"/>
      <name val="Calibri"/>
      <family val="2"/>
      <scheme val="minor"/>
    </font>
    <font>
      <sz val="9"/>
      <color theme="1"/>
      <name val="Calibri"/>
      <family val="2"/>
      <scheme val="minor"/>
    </font>
    <font>
      <b/>
      <sz val="9"/>
      <name val="Arial"/>
      <family val="2"/>
    </font>
    <font>
      <sz val="9"/>
      <name val="Arial"/>
      <family val="2"/>
    </font>
    <font>
      <sz val="9"/>
      <color theme="1"/>
      <name val="Arial"/>
      <family val="2"/>
    </font>
    <font>
      <vertAlign val="superscript"/>
      <sz val="9"/>
      <color theme="1"/>
      <name val="Arial"/>
      <family val="2"/>
    </font>
    <font>
      <b/>
      <sz val="9"/>
      <color theme="1"/>
      <name val="Calibri"/>
      <family val="2"/>
      <scheme val="minor"/>
    </font>
    <font>
      <b/>
      <vertAlign val="superscript"/>
      <sz val="9"/>
      <color theme="1"/>
      <name val="Calibri"/>
      <family val="2"/>
      <scheme val="minor"/>
    </font>
    <font>
      <b/>
      <i/>
      <vertAlign val="superscript"/>
      <sz val="9"/>
      <color theme="1"/>
      <name val="Calibri"/>
      <family val="2"/>
      <scheme val="minor"/>
    </font>
    <font>
      <i/>
      <sz val="9"/>
      <color theme="1"/>
      <name val="Calibri"/>
      <family val="2"/>
      <scheme val="minor"/>
    </font>
  </fonts>
  <fills count="7">
    <fill>
      <patternFill patternType="none"/>
    </fill>
    <fill>
      <patternFill patternType="gray125"/>
    </fill>
    <fill>
      <patternFill patternType="solid">
        <fgColor theme="4" tint="0.39997558519241921"/>
        <bgColor indexed="64"/>
      </patternFill>
    </fill>
    <fill>
      <patternFill patternType="solid">
        <fgColor theme="0"/>
        <bgColor indexed="64"/>
      </patternFill>
    </fill>
    <fill>
      <patternFill patternType="lightUp"/>
    </fill>
    <fill>
      <patternFill patternType="lightUp">
        <bgColor theme="0"/>
      </patternFill>
    </fill>
    <fill>
      <patternFill patternType="solid">
        <fgColor theme="4" tint="0.59996337778862885"/>
        <bgColor indexed="64"/>
      </patternFill>
    </fill>
  </fills>
  <borders count="27">
    <border>
      <left/>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medium">
        <color auto="1"/>
      </top>
      <bottom/>
      <diagonal/>
    </border>
    <border>
      <left style="thin">
        <color auto="1"/>
      </left>
      <right style="thin">
        <color auto="1"/>
      </right>
      <top style="medium">
        <color auto="1"/>
      </top>
      <bottom style="thin">
        <color indexed="64"/>
      </bottom>
      <diagonal/>
    </border>
    <border>
      <left style="thin">
        <color auto="1"/>
      </left>
      <right style="medium">
        <color indexed="64"/>
      </right>
      <top/>
      <bottom/>
      <diagonal/>
    </border>
    <border>
      <left style="thin">
        <color auto="1"/>
      </left>
      <right style="medium">
        <color indexed="64"/>
      </right>
      <top/>
      <bottom style="thin">
        <color auto="1"/>
      </bottom>
      <diagonal/>
    </border>
    <border>
      <left style="thin">
        <color auto="1"/>
      </left>
      <right style="thin">
        <color auto="1"/>
      </right>
      <top/>
      <bottom/>
      <diagonal/>
    </border>
    <border>
      <left style="thin">
        <color auto="1"/>
      </left>
      <right style="thin">
        <color auto="1"/>
      </right>
      <top style="medium">
        <color auto="1"/>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auto="1"/>
      </right>
      <top style="medium">
        <color indexed="64"/>
      </top>
      <bottom style="thin">
        <color indexed="64"/>
      </bottom>
      <diagonal/>
    </border>
    <border>
      <left/>
      <right style="thin">
        <color auto="1"/>
      </right>
      <top style="thin">
        <color auto="1"/>
      </top>
      <bottom style="thin">
        <color auto="1"/>
      </bottom>
      <diagonal/>
    </border>
    <border>
      <left/>
      <right/>
      <top/>
      <bottom style="medium">
        <color indexed="64"/>
      </bottom>
      <diagonal/>
    </border>
    <border>
      <left style="medium">
        <color indexed="64"/>
      </left>
      <right/>
      <top style="thin">
        <color auto="1"/>
      </top>
      <bottom style="thin">
        <color auto="1"/>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57">
    <xf numFmtId="0" fontId="0" fillId="0" borderId="0" xfId="0"/>
    <xf numFmtId="0" fontId="4" fillId="0" borderId="0" xfId="0" applyFont="1" applyAlignment="1" applyProtection="1">
      <alignment vertical="center" wrapText="1"/>
      <protection locked="0"/>
    </xf>
    <xf numFmtId="0" fontId="2" fillId="0" borderId="0" xfId="0" applyFont="1"/>
    <xf numFmtId="44" fontId="2" fillId="0" borderId="0" xfId="0" applyNumberFormat="1" applyFont="1"/>
    <xf numFmtId="0" fontId="2" fillId="2" borderId="0" xfId="0" applyFont="1" applyFill="1"/>
    <xf numFmtId="0" fontId="2" fillId="0" borderId="0" xfId="0" applyFont="1" applyBorder="1"/>
    <xf numFmtId="44" fontId="2" fillId="0" borderId="0" xfId="1" applyFont="1" applyBorder="1"/>
    <xf numFmtId="0" fontId="5" fillId="0" borderId="0" xfId="0" applyFont="1"/>
    <xf numFmtId="0" fontId="5" fillId="0" borderId="0" xfId="0" applyFont="1" applyBorder="1"/>
    <xf numFmtId="44" fontId="5" fillId="0" borderId="0" xfId="1" applyFont="1" applyBorder="1"/>
    <xf numFmtId="0" fontId="2" fillId="0" borderId="0" xfId="0" applyFont="1" applyFill="1"/>
    <xf numFmtId="44" fontId="2" fillId="5" borderId="7" xfId="1" applyFont="1" applyFill="1" applyBorder="1" applyAlignment="1">
      <alignment vertical="center" wrapText="1"/>
    </xf>
    <xf numFmtId="44" fontId="2" fillId="0" borderId="7" xfId="1" applyFont="1" applyBorder="1" applyAlignment="1">
      <alignment vertical="center" wrapText="1"/>
    </xf>
    <xf numFmtId="0" fontId="7" fillId="0" borderId="1" xfId="0" applyFont="1" applyBorder="1" applyAlignment="1">
      <alignment vertical="center"/>
    </xf>
    <xf numFmtId="0" fontId="7" fillId="0" borderId="2" xfId="0" applyFont="1" applyBorder="1" applyAlignment="1">
      <alignment vertical="center"/>
    </xf>
    <xf numFmtId="0" fontId="7" fillId="0" borderId="2" xfId="0" applyFont="1" applyBorder="1" applyAlignment="1">
      <alignment vertical="center" wrapText="1"/>
    </xf>
    <xf numFmtId="0" fontId="2" fillId="0" borderId="7" xfId="0" applyFont="1" applyBorder="1" applyAlignment="1">
      <alignment vertical="center" wrapText="1"/>
    </xf>
    <xf numFmtId="44" fontId="2" fillId="0" borderId="1" xfId="0" applyNumberFormat="1" applyFont="1" applyBorder="1" applyAlignment="1">
      <alignment vertical="center"/>
    </xf>
    <xf numFmtId="0" fontId="2" fillId="0" borderId="5" xfId="0" applyFont="1" applyBorder="1" applyAlignment="1">
      <alignment vertical="center" wrapText="1"/>
    </xf>
    <xf numFmtId="44" fontId="7" fillId="0" borderId="15" xfId="0" applyNumberFormat="1" applyFont="1" applyBorder="1" applyAlignment="1">
      <alignment vertical="center"/>
    </xf>
    <xf numFmtId="10" fontId="2" fillId="0" borderId="0" xfId="0" applyNumberFormat="1" applyFont="1"/>
    <xf numFmtId="0" fontId="3" fillId="0" borderId="0" xfId="0" applyFont="1" applyAlignment="1" applyProtection="1">
      <alignment vertical="center" wrapText="1"/>
      <protection locked="0"/>
    </xf>
    <xf numFmtId="10" fontId="3" fillId="0" borderId="0" xfId="0" applyNumberFormat="1" applyFont="1" applyAlignment="1" applyProtection="1">
      <alignment horizontal="center" vertical="center" wrapText="1"/>
      <protection locked="0"/>
    </xf>
    <xf numFmtId="44" fontId="10" fillId="0" borderId="8" xfId="1" applyFont="1" applyBorder="1" applyAlignment="1">
      <alignment vertical="center"/>
    </xf>
    <xf numFmtId="44" fontId="2" fillId="5" borderId="5" xfId="1" applyFont="1" applyFill="1" applyBorder="1" applyAlignment="1">
      <alignment vertical="center" wrapText="1"/>
    </xf>
    <xf numFmtId="44" fontId="2" fillId="5" borderId="10" xfId="1" applyFont="1" applyFill="1" applyBorder="1" applyAlignment="1">
      <alignment vertical="center" wrapText="1"/>
    </xf>
    <xf numFmtId="0" fontId="7" fillId="0" borderId="4" xfId="0" applyFont="1" applyBorder="1" applyAlignment="1">
      <alignment vertical="center" wrapText="1"/>
    </xf>
    <xf numFmtId="4" fontId="2" fillId="0" borderId="5" xfId="0" applyNumberFormat="1" applyFont="1" applyBorder="1" applyAlignment="1">
      <alignment vertical="center" wrapText="1"/>
    </xf>
    <xf numFmtId="44" fontId="2" fillId="0" borderId="10" xfId="1" applyFont="1" applyBorder="1" applyAlignment="1">
      <alignment vertical="center" wrapText="1"/>
    </xf>
    <xf numFmtId="44" fontId="2" fillId="5" borderId="16" xfId="1" applyFont="1" applyFill="1" applyBorder="1" applyAlignment="1">
      <alignment vertical="center" wrapText="1"/>
    </xf>
    <xf numFmtId="4" fontId="2" fillId="0" borderId="16" xfId="0" applyNumberFormat="1" applyFont="1" applyBorder="1" applyAlignment="1">
      <alignment vertical="center" wrapText="1"/>
    </xf>
    <xf numFmtId="44" fontId="2" fillId="0" borderId="16" xfId="1" applyFont="1" applyBorder="1" applyAlignment="1">
      <alignment vertical="center" wrapText="1"/>
    </xf>
    <xf numFmtId="44" fontId="2" fillId="6" borderId="11" xfId="1" applyFont="1" applyFill="1" applyBorder="1" applyAlignment="1">
      <alignment horizontal="center" vertical="center" wrapText="1"/>
    </xf>
    <xf numFmtId="44" fontId="2" fillId="6" borderId="5" xfId="1" applyFont="1" applyFill="1" applyBorder="1" applyAlignment="1">
      <alignment horizontal="center" vertical="center" wrapText="1"/>
    </xf>
    <xf numFmtId="44" fontId="2" fillId="6" borderId="5" xfId="1" applyFont="1" applyFill="1" applyBorder="1" applyAlignment="1">
      <alignment vertical="center"/>
    </xf>
    <xf numFmtId="10" fontId="2" fillId="0" borderId="16" xfId="2" applyNumberFormat="1" applyFont="1" applyBorder="1" applyAlignment="1">
      <alignment vertical="center" wrapText="1"/>
    </xf>
    <xf numFmtId="0" fontId="2" fillId="0" borderId="16" xfId="0" applyFont="1" applyBorder="1" applyAlignment="1">
      <alignment vertical="center" wrapText="1"/>
    </xf>
    <xf numFmtId="44" fontId="10" fillId="0" borderId="22" xfId="1" applyFont="1" applyBorder="1" applyAlignment="1">
      <alignment vertical="center"/>
    </xf>
    <xf numFmtId="9" fontId="2" fillId="4" borderId="16" xfId="2" applyFont="1" applyFill="1" applyBorder="1" applyAlignment="1">
      <alignment vertical="center" wrapText="1"/>
    </xf>
    <xf numFmtId="0" fontId="7" fillId="0" borderId="23" xfId="0" applyFont="1" applyBorder="1" applyAlignment="1">
      <alignment vertical="center" wrapText="1"/>
    </xf>
    <xf numFmtId="0" fontId="7" fillId="0" borderId="24" xfId="0" applyFont="1" applyBorder="1" applyAlignment="1">
      <alignment vertical="center" wrapText="1"/>
    </xf>
    <xf numFmtId="0" fontId="2" fillId="0" borderId="25" xfId="0" applyFont="1" applyBorder="1" applyAlignment="1">
      <alignment vertical="center" wrapText="1"/>
    </xf>
    <xf numFmtId="44" fontId="2" fillId="3" borderId="25" xfId="1" applyFont="1" applyFill="1" applyBorder="1" applyAlignment="1">
      <alignment vertical="center" wrapText="1"/>
    </xf>
    <xf numFmtId="44" fontId="10" fillId="0" borderId="26" xfId="1" applyFont="1" applyBorder="1" applyAlignment="1">
      <alignment vertical="center"/>
    </xf>
    <xf numFmtId="0" fontId="7" fillId="0" borderId="3" xfId="0" applyFont="1" applyBorder="1" applyAlignment="1">
      <alignment horizontal="center" vertical="center" wrapText="1"/>
    </xf>
    <xf numFmtId="0" fontId="2" fillId="0" borderId="12" xfId="0" applyFont="1" applyBorder="1" applyAlignment="1">
      <alignment horizontal="center" vertical="center"/>
    </xf>
    <xf numFmtId="0" fontId="2" fillId="0" borderId="13" xfId="0" applyFont="1" applyBorder="1" applyAlignment="1">
      <alignment horizontal="center" vertical="center"/>
    </xf>
    <xf numFmtId="0" fontId="2" fillId="0" borderId="20" xfId="0" applyFont="1" applyBorder="1" applyAlignment="1">
      <alignment horizontal="center" vertical="center"/>
    </xf>
    <xf numFmtId="0" fontId="2" fillId="0" borderId="14" xfId="0" applyFont="1" applyBorder="1" applyAlignment="1">
      <alignment horizontal="center" vertical="center"/>
    </xf>
    <xf numFmtId="0" fontId="7" fillId="0" borderId="17" xfId="0" applyFont="1" applyBorder="1" applyAlignment="1">
      <alignment horizontal="left" vertical="center" wrapText="1"/>
    </xf>
    <xf numFmtId="0" fontId="7" fillId="0" borderId="18" xfId="0" applyFont="1" applyBorder="1" applyAlignment="1">
      <alignment horizontal="left" vertical="center" wrapText="1"/>
    </xf>
    <xf numFmtId="0" fontId="7" fillId="0" borderId="21" xfId="0" applyFont="1" applyBorder="1" applyAlignment="1">
      <alignment horizontal="left" vertical="center" wrapText="1"/>
    </xf>
    <xf numFmtId="0" fontId="7" fillId="0" borderId="19" xfId="0" applyFont="1" applyBorder="1" applyAlignment="1">
      <alignment horizontal="left" vertical="center" wrapText="1"/>
    </xf>
    <xf numFmtId="44" fontId="10" fillId="0" borderId="6" xfId="1" applyFont="1" applyBorder="1" applyAlignment="1">
      <alignment horizontal="center" vertical="center"/>
    </xf>
    <xf numFmtId="44" fontId="10" fillId="0" borderId="9" xfId="1" applyFont="1" applyBorder="1" applyAlignment="1">
      <alignment horizontal="center" vertical="center"/>
    </xf>
    <xf numFmtId="0" fontId="3" fillId="0" borderId="0" xfId="0" applyFont="1" applyAlignment="1" applyProtection="1">
      <alignment horizontal="center" vertical="center" wrapText="1"/>
      <protection locked="0"/>
    </xf>
    <xf numFmtId="44" fontId="2" fillId="5" borderId="25" xfId="1" applyFont="1" applyFill="1" applyBorder="1" applyAlignment="1">
      <alignment vertical="center" wrapText="1"/>
    </xf>
  </cellXfs>
  <cellStyles count="3">
    <cellStyle name="Moneda" xfId="1" builtinId="4"/>
    <cellStyle name="Normal" xfId="0" builtinId="0"/>
    <cellStyle name="Percentatge" xfId="2" builtinId="5"/>
  </cellStyles>
  <dxfs count="0"/>
  <tableStyles count="0" defaultTableStyle="TableStyleMedium2" defaultPivotStyle="PivotStyleLight16"/>
  <colors>
    <mruColors>
      <color rgb="FFFFE9A3"/>
      <color rgb="FFFFE5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21"/>
  <sheetViews>
    <sheetView tabSelected="1" zoomScaleNormal="100" workbookViewId="0">
      <selection activeCell="C7" sqref="C7"/>
    </sheetView>
  </sheetViews>
  <sheetFormatPr defaultColWidth="9.33203125" defaultRowHeight="12" x14ac:dyDescent="0.25"/>
  <cols>
    <col min="1" max="1" width="22.5546875" style="2" customWidth="1"/>
    <col min="2" max="2" width="37.33203125" style="2" bestFit="1" customWidth="1"/>
    <col min="3" max="3" width="9.6640625" style="2" bestFit="1" customWidth="1"/>
    <col min="4" max="4" width="11.5546875" style="2" customWidth="1"/>
    <col min="5" max="6" width="11" style="2" customWidth="1"/>
    <col min="7" max="7" width="10" style="2" bestFit="1" customWidth="1"/>
    <col min="8" max="8" width="11.33203125" style="2" bestFit="1" customWidth="1"/>
    <col min="9" max="9" width="12.44140625" style="2" customWidth="1"/>
    <col min="10" max="10" width="26" style="2" bestFit="1" customWidth="1"/>
    <col min="11" max="11" width="22.44140625" style="2" customWidth="1"/>
    <col min="12" max="12" width="9.33203125" style="2"/>
    <col min="13" max="13" width="9.44140625" style="2" bestFit="1" customWidth="1"/>
    <col min="14" max="16384" width="9.33203125" style="2"/>
  </cols>
  <sheetData>
    <row r="2" spans="1:12" x14ac:dyDescent="0.25">
      <c r="A2" s="21" t="s">
        <v>25</v>
      </c>
      <c r="B2" s="21"/>
      <c r="C2" s="21"/>
      <c r="D2" s="21"/>
      <c r="E2" s="21"/>
      <c r="F2" s="21"/>
      <c r="G2" s="21"/>
      <c r="H2" s="21"/>
    </row>
    <row r="3" spans="1:12" x14ac:dyDescent="0.25">
      <c r="A3" s="21"/>
      <c r="B3" s="21"/>
      <c r="C3" s="21"/>
      <c r="D3" s="21"/>
      <c r="E3" s="21"/>
      <c r="F3" s="21"/>
      <c r="G3" s="21"/>
      <c r="H3" s="21"/>
    </row>
    <row r="4" spans="1:12" x14ac:dyDescent="0.25">
      <c r="A4" s="55" t="s">
        <v>9</v>
      </c>
      <c r="B4" s="55"/>
      <c r="C4" s="55"/>
      <c r="D4" s="55"/>
      <c r="E4" s="55"/>
      <c r="F4" s="55"/>
      <c r="G4" s="55"/>
      <c r="H4" s="55"/>
      <c r="I4" s="22"/>
      <c r="J4" s="1"/>
    </row>
    <row r="5" spans="1:12" ht="24" customHeight="1" x14ac:dyDescent="0.25">
      <c r="A5" s="55"/>
      <c r="B5" s="55"/>
      <c r="C5" s="55"/>
      <c r="D5" s="55"/>
      <c r="E5" s="55"/>
      <c r="F5" s="55"/>
      <c r="G5" s="55"/>
      <c r="H5" s="55"/>
      <c r="I5" s="22"/>
      <c r="J5" s="1"/>
      <c r="K5" s="10"/>
    </row>
    <row r="6" spans="1:12" ht="12.6" thickBot="1" x14ac:dyDescent="0.3"/>
    <row r="7" spans="1:12" ht="48.6" thickBot="1" x14ac:dyDescent="0.3">
      <c r="A7" s="13" t="s">
        <v>0</v>
      </c>
      <c r="B7" s="14" t="s">
        <v>11</v>
      </c>
      <c r="C7" s="15" t="s">
        <v>24</v>
      </c>
      <c r="D7" s="15" t="s">
        <v>1</v>
      </c>
      <c r="E7" s="15" t="s">
        <v>4</v>
      </c>
      <c r="F7" s="14" t="s">
        <v>6</v>
      </c>
      <c r="G7" s="14" t="s">
        <v>2</v>
      </c>
      <c r="H7" s="14" t="s">
        <v>13</v>
      </c>
      <c r="I7" s="44" t="s">
        <v>17</v>
      </c>
    </row>
    <row r="8" spans="1:12" x14ac:dyDescent="0.25">
      <c r="A8" s="49" t="s">
        <v>15</v>
      </c>
      <c r="B8" s="50"/>
      <c r="C8" s="16">
        <v>1</v>
      </c>
      <c r="D8" s="32"/>
      <c r="E8" s="11"/>
      <c r="F8" s="35">
        <v>0.25330000000000003</v>
      </c>
      <c r="G8" s="16">
        <v>5.5</v>
      </c>
      <c r="H8" s="12">
        <f>C8*D8*F8*G8</f>
        <v>0</v>
      </c>
      <c r="I8" s="53">
        <f>I13-I12-I11-I10</f>
        <v>18273.54</v>
      </c>
      <c r="L8" s="20"/>
    </row>
    <row r="9" spans="1:12" x14ac:dyDescent="0.25">
      <c r="A9" s="51" t="s">
        <v>12</v>
      </c>
      <c r="B9" s="52"/>
      <c r="C9" s="36">
        <v>1</v>
      </c>
      <c r="D9" s="33"/>
      <c r="E9" s="29"/>
      <c r="F9" s="35">
        <v>0.6</v>
      </c>
      <c r="G9" s="36">
        <v>5.5</v>
      </c>
      <c r="H9" s="31">
        <f>C9*D9*F9*G9</f>
        <v>0</v>
      </c>
      <c r="I9" s="54"/>
    </row>
    <row r="10" spans="1:12" ht="36" customHeight="1" x14ac:dyDescent="0.25">
      <c r="A10" s="26" t="s">
        <v>16</v>
      </c>
      <c r="B10" s="18" t="s">
        <v>23</v>
      </c>
      <c r="C10" s="27">
        <v>600</v>
      </c>
      <c r="D10" s="24"/>
      <c r="E10" s="34"/>
      <c r="F10" s="38"/>
      <c r="G10" s="38"/>
      <c r="H10" s="31">
        <f>C10*E10</f>
        <v>0</v>
      </c>
      <c r="I10" s="37">
        <f>C10*28</f>
        <v>16800</v>
      </c>
    </row>
    <row r="11" spans="1:12" x14ac:dyDescent="0.25">
      <c r="A11" s="39" t="s">
        <v>21</v>
      </c>
      <c r="B11" s="18"/>
      <c r="C11" s="30"/>
      <c r="D11" s="29"/>
      <c r="E11" s="29"/>
      <c r="F11" s="38"/>
      <c r="G11" s="38"/>
      <c r="H11" s="28">
        <v>500</v>
      </c>
      <c r="I11" s="23">
        <f>H11</f>
        <v>500</v>
      </c>
    </row>
    <row r="12" spans="1:12" ht="24.6" thickBot="1" x14ac:dyDescent="0.3">
      <c r="A12" s="40" t="s">
        <v>22</v>
      </c>
      <c r="B12" s="41" t="s">
        <v>18</v>
      </c>
      <c r="C12" s="25"/>
      <c r="D12" s="25"/>
      <c r="E12" s="56"/>
      <c r="F12" s="25"/>
      <c r="G12" s="25"/>
      <c r="H12" s="42">
        <v>700</v>
      </c>
      <c r="I12" s="43">
        <f>H12</f>
        <v>700</v>
      </c>
    </row>
    <row r="13" spans="1:12" ht="39" customHeight="1" thickBot="1" x14ac:dyDescent="0.3">
      <c r="A13" s="45" t="s">
        <v>8</v>
      </c>
      <c r="B13" s="46"/>
      <c r="C13" s="46"/>
      <c r="D13" s="46"/>
      <c r="E13" s="47"/>
      <c r="F13" s="46"/>
      <c r="G13" s="48"/>
      <c r="H13" s="17">
        <f>SUM(H8:H12)</f>
        <v>1200</v>
      </c>
      <c r="I13" s="19">
        <v>36273.54</v>
      </c>
    </row>
    <row r="14" spans="1:12" x14ac:dyDescent="0.25">
      <c r="G14" s="5"/>
      <c r="H14" s="6"/>
    </row>
    <row r="15" spans="1:12" x14ac:dyDescent="0.25">
      <c r="A15" s="4"/>
      <c r="B15" s="2" t="s">
        <v>3</v>
      </c>
      <c r="G15" s="5"/>
      <c r="H15" s="6"/>
      <c r="I15" s="3"/>
      <c r="J15" s="3"/>
    </row>
    <row r="16" spans="1:12" ht="15" customHeight="1" x14ac:dyDescent="0.25">
      <c r="A16" s="7" t="s">
        <v>7</v>
      </c>
      <c r="B16" s="7"/>
      <c r="C16" s="7"/>
      <c r="D16" s="7"/>
      <c r="E16" s="7"/>
      <c r="F16" s="7"/>
      <c r="G16" s="8"/>
      <c r="H16" s="9"/>
      <c r="I16" s="7"/>
      <c r="J16" s="7"/>
    </row>
    <row r="17" spans="1:10" ht="15" customHeight="1" x14ac:dyDescent="0.25">
      <c r="A17" s="7" t="s">
        <v>19</v>
      </c>
      <c r="B17" s="7"/>
      <c r="C17" s="7"/>
      <c r="D17" s="7"/>
      <c r="E17" s="7"/>
      <c r="F17" s="7"/>
      <c r="G17" s="8"/>
      <c r="H17" s="9"/>
      <c r="I17" s="7"/>
      <c r="J17" s="7"/>
    </row>
    <row r="18" spans="1:10" x14ac:dyDescent="0.25">
      <c r="A18" s="7" t="s">
        <v>20</v>
      </c>
      <c r="B18" s="7"/>
      <c r="C18" s="7"/>
      <c r="D18" s="7"/>
      <c r="E18" s="7"/>
      <c r="F18" s="7"/>
      <c r="G18" s="8"/>
      <c r="H18" s="9"/>
      <c r="I18" s="7"/>
      <c r="J18" s="7"/>
    </row>
    <row r="19" spans="1:10" ht="13.8" x14ac:dyDescent="0.25">
      <c r="A19" s="7" t="s">
        <v>10</v>
      </c>
      <c r="B19" s="7"/>
      <c r="C19" s="7"/>
      <c r="D19" s="7"/>
      <c r="E19" s="7"/>
      <c r="F19" s="7"/>
      <c r="G19" s="8"/>
      <c r="H19" s="9"/>
      <c r="I19" s="7"/>
      <c r="J19" s="7"/>
    </row>
    <row r="20" spans="1:10" ht="15" customHeight="1" x14ac:dyDescent="0.25">
      <c r="A20" s="7" t="s">
        <v>5</v>
      </c>
      <c r="B20" s="7"/>
      <c r="C20" s="7"/>
      <c r="D20" s="7"/>
      <c r="E20" s="7"/>
      <c r="F20" s="7"/>
      <c r="G20" s="8"/>
      <c r="H20" s="9"/>
      <c r="I20" s="7"/>
      <c r="J20" s="7"/>
    </row>
    <row r="21" spans="1:10" ht="15" customHeight="1" x14ac:dyDescent="0.25">
      <c r="A21" s="7" t="s">
        <v>14</v>
      </c>
      <c r="B21" s="7"/>
      <c r="C21" s="7"/>
      <c r="D21" s="7"/>
      <c r="E21" s="7"/>
      <c r="F21" s="7"/>
      <c r="G21" s="8"/>
      <c r="H21" s="9"/>
      <c r="I21" s="7"/>
      <c r="J21" s="7"/>
    </row>
  </sheetData>
  <mergeCells count="5">
    <mergeCell ref="A13:G13"/>
    <mergeCell ref="A8:B8"/>
    <mergeCell ref="A9:B9"/>
    <mergeCell ref="I8:I9"/>
    <mergeCell ref="A4:H5"/>
  </mergeCells>
  <pageMargins left="0.7" right="0.7" top="0.75" bottom="0.75" header="0.3" footer="0.3"/>
  <pageSetup paperSize="9" scale="99" orientation="landscape" r:id="rId1"/>
  <customProperties>
    <customPr name="EpmWorksheetKeyString_GUID" r:id="rId2"/>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Quadre de preus 0</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2019-10-01T11:37:11Z</cp:lastPrinted>
  <dcterms:created xsi:type="dcterms:W3CDTF">2017-10-26T07:57:29Z</dcterms:created>
  <dcterms:modified xsi:type="dcterms:W3CDTF">2024-05-06T08:26:26Z</dcterms:modified>
</cp:coreProperties>
</file>