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3256" windowHeight="13176"/>
  </bookViews>
  <sheets>
    <sheet name="Quadre_0" sheetId="2" r:id="rId1"/>
  </sheets>
  <calcPr calcId="145621"/>
</workbook>
</file>

<file path=xl/calcChain.xml><?xml version="1.0" encoding="utf-8"?>
<calcChain xmlns="http://schemas.openxmlformats.org/spreadsheetml/2006/main">
  <c r="G7" i="2" l="1"/>
  <c r="I11" i="2" l="1"/>
  <c r="I9" i="2"/>
  <c r="H9" i="2"/>
  <c r="E8" i="2" l="1"/>
  <c r="G8" i="2" s="1"/>
  <c r="E7" i="2"/>
  <c r="H10" i="2" l="1"/>
  <c r="I10" i="2" s="1"/>
  <c r="H7" i="2" l="1"/>
  <c r="H11" i="2" l="1"/>
  <c r="G11" i="2"/>
</calcChain>
</file>

<file path=xl/sharedStrings.xml><?xml version="1.0" encoding="utf-8"?>
<sst xmlns="http://schemas.openxmlformats.org/spreadsheetml/2006/main" count="27" uniqueCount="27">
  <si>
    <t xml:space="preserve">Posició </t>
  </si>
  <si>
    <t>Mesos</t>
  </si>
  <si>
    <t>Omplir únicament les cel·les blaves</t>
  </si>
  <si>
    <r>
      <t>Descripció</t>
    </r>
    <r>
      <rPr>
        <vertAlign val="superscript"/>
        <sz val="9"/>
        <color theme="1"/>
        <rFont val="Calibri"/>
        <family val="2"/>
        <scheme val="minor"/>
      </rPr>
      <t>1</t>
    </r>
  </si>
  <si>
    <t>Subtotal</t>
  </si>
  <si>
    <t>Dedicació %</t>
  </si>
  <si>
    <t>TOTAL</t>
  </si>
  <si>
    <t xml:space="preserve"> </t>
  </si>
  <si>
    <r>
      <t>Nombre de personal</t>
    </r>
    <r>
      <rPr>
        <vertAlign val="superscript"/>
        <sz val="9"/>
        <color theme="1"/>
        <rFont val="Calibri"/>
        <family val="2"/>
        <scheme val="minor"/>
      </rPr>
      <t>3</t>
    </r>
  </si>
  <si>
    <r>
      <rPr>
        <vertAlign val="superscript"/>
        <sz val="9"/>
        <color theme="1"/>
        <rFont val="Arial"/>
        <family val="2"/>
      </rPr>
      <t>1</t>
    </r>
    <r>
      <rPr>
        <sz val="9"/>
        <color theme="1"/>
        <rFont val="Arial"/>
        <family val="2"/>
      </rPr>
      <t xml:space="preserve"> Veure detall del Plec de condicions particulars, que prevaldrà sobre qualsevol altra descripció</t>
    </r>
  </si>
  <si>
    <r>
      <t>Preu de referència parcial màxim</t>
    </r>
    <r>
      <rPr>
        <vertAlign val="superscript"/>
        <sz val="9"/>
        <color theme="1"/>
        <rFont val="Calibri"/>
        <family val="2"/>
        <scheme val="minor"/>
      </rPr>
      <t>3</t>
    </r>
    <r>
      <rPr>
        <sz val="11"/>
        <color theme="1"/>
        <rFont val="Calibri"/>
        <family val="2"/>
        <scheme val="minor"/>
      </rPr>
      <t/>
    </r>
  </si>
  <si>
    <t>Preu ofertat</t>
  </si>
  <si>
    <t>Preu unitari / mes</t>
  </si>
  <si>
    <t>SERVEI PER A L’EXECUCIÓ DEL PROGRAMA DE SUPORT I ACOMPANYAMENT A LA DINAMITZACIÓ JUVENIL DE TRINITAT NOVA I VERDUM DEL DISTRICTE DE NOU BARRIS, EN EL MARC DEL PLA DE BARRIS DE BARCELONA, AIXÍ COM PER AL FOMENT DE L’EFICIÈNCIA SOCIAL
QUADRE DE PREUS 0</t>
  </si>
  <si>
    <t>Tècnic /a Dinamització TN (C: Llicenciat)</t>
  </si>
  <si>
    <t>Tècnic /a Dinamització VD (C: Llicenciat)</t>
  </si>
  <si>
    <t>Partida alçada per Material, comunicació, sortides i neteja</t>
  </si>
  <si>
    <t>Titulat/ada superior dedicat/ada al barri de Trinitat Nova</t>
  </si>
  <si>
    <t>Titulat/ada superior dedicat/ada al barri de Verdum</t>
  </si>
  <si>
    <r>
      <rPr>
        <vertAlign val="superscript"/>
        <sz val="9"/>
        <color theme="1"/>
        <rFont val="Arial"/>
        <family val="2"/>
      </rPr>
      <t xml:space="preserve">2 </t>
    </r>
    <r>
      <rPr>
        <sz val="9"/>
        <color theme="1"/>
        <rFont val="Arial"/>
        <family val="2"/>
      </rPr>
      <t>Els preus de referència parcials indiquen límits màxim parcials de l'oferta. Verificar que la suma dels imports parcials  ofertats no excedeixen l'import parcial de referència, ni el pressupost de licitació</t>
    </r>
  </si>
  <si>
    <r>
      <rPr>
        <vertAlign val="superscript"/>
        <sz val="9"/>
        <color theme="1"/>
        <rFont val="Arial"/>
        <family val="2"/>
      </rPr>
      <t>3</t>
    </r>
    <r>
      <rPr>
        <sz val="9"/>
        <color theme="1"/>
        <rFont val="Arial"/>
        <family val="2"/>
      </rPr>
      <t xml:space="preserve"> Pel que fa al personal a contractar, l'amidament fa referència al nombre de treballadors/es</t>
    </r>
  </si>
  <si>
    <t>tota vegada que ha d'incorporar, no només els costos salarials sino també tots els costos d'empresa,  benefici, etc. així com i les partides alçades que es preveuen.</t>
  </si>
  <si>
    <t>La proposta de personal fa referència a les hores a cobrir en percentatge de jornada del Conveni col·lectiu de referència, amb independència del nombre de treballadors a adscriure al projecte, però tenint en compte la jornada màxima.</t>
  </si>
  <si>
    <t>Partida alçada manteniment i neteja</t>
  </si>
  <si>
    <t xml:space="preserve">El total consignat a aquest Quadre de Preus haurà de coincidir exactament amb l'oferta econòmica que la licitadora faci constar al Document Model número 4 del Plec de Condicions, </t>
  </si>
  <si>
    <t>Tenir present que no hi haurà prestació del servei durant el mes d'agost. Conseqüentment aquest mes no serà objecte de facturació i, en el seu cas, aquest cost s'haurà d'imputar en els mesos sí facturables.</t>
  </si>
  <si>
    <t>F240000344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</si>
</sst>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3" x14ac:knownFonts="1">
    <font>
      <sz val="11"/>
      <color theme="1"/>
      <name val="Calibri"/>
      <family val="2"/>
      <scheme val="minor"/>
    </font>
    <font>
      <sz val="11"/>
      <color theme="1"/>
      <name val="Calibri"/>
      <family val="2"/>
      <scheme val="minor"/>
    </font>
    <font>
      <sz val="10"/>
      <color theme="1"/>
      <name val="Arial"/>
      <family val="2"/>
    </font>
    <font>
      <sz val="9"/>
      <color theme="1"/>
      <name val="Calibri"/>
      <family val="2"/>
      <scheme val="minor"/>
    </font>
    <font>
      <vertAlign val="superscript"/>
      <sz val="9"/>
      <color theme="1"/>
      <name val="Calibri"/>
      <family val="2"/>
      <scheme val="minor"/>
    </font>
    <font>
      <b/>
      <sz val="9"/>
      <name val="Arial"/>
      <family val="2"/>
    </font>
    <font>
      <sz val="9"/>
      <name val="Arial"/>
      <family val="2"/>
    </font>
    <font>
      <sz val="9"/>
      <color theme="1"/>
      <name val="Arial"/>
      <family val="2"/>
    </font>
    <font>
      <vertAlign val="superscript"/>
      <sz val="9"/>
      <color theme="1"/>
      <name val="Arial"/>
      <family val="2"/>
    </font>
    <font>
      <b/>
      <sz val="11"/>
      <name val="Arial"/>
      <family val="2"/>
    </font>
    <font>
      <b/>
      <sz val="10"/>
      <color theme="1"/>
      <name val="Arial"/>
      <family val="2"/>
    </font>
    <font>
      <u/>
      <sz val="11"/>
      <color theme="10"/>
      <name val="Calibri"/>
      <family val="2"/>
      <scheme val="minor"/>
    </font>
    <font>
      <u/>
      <sz val="11"/>
      <color theme="11"/>
      <name val="Calibri"/>
      <family val="2"/>
      <scheme val="minor"/>
    </font>
  </fonts>
  <fills count="6">
    <fill>
      <patternFill patternType="none"/>
    </fill>
    <fill>
      <patternFill patternType="gray125"/>
    </fill>
    <fill>
      <patternFill patternType="solid">
        <fgColor theme="4" tint="0.39997558519241921"/>
        <bgColor indexed="64"/>
      </patternFill>
    </fill>
    <fill>
      <patternFill patternType="lightUp"/>
    </fill>
    <fill>
      <patternFill patternType="lightUp">
        <bgColor theme="0"/>
      </patternFill>
    </fill>
    <fill>
      <patternFill patternType="solid">
        <fgColor indexed="65"/>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cellStyleXfs>
  <cellXfs count="57">
    <xf numFmtId="0" fontId="0" fillId="0" borderId="0" xfId="0"/>
    <xf numFmtId="0" fontId="5" fillId="0" borderId="0" xfId="0" applyFont="1" applyAlignment="1" applyProtection="1">
      <alignment horizontal="center" vertical="center" wrapText="1"/>
      <protection locked="0"/>
    </xf>
    <xf numFmtId="0" fontId="6" fillId="0" borderId="0" xfId="0" applyFont="1" applyAlignment="1" applyProtection="1">
      <alignment vertical="center" wrapText="1"/>
      <protection locked="0"/>
    </xf>
    <xf numFmtId="0" fontId="3" fillId="0" borderId="0" xfId="0" applyFont="1"/>
    <xf numFmtId="0" fontId="3" fillId="0" borderId="0" xfId="0" applyFont="1" applyBorder="1"/>
    <xf numFmtId="44" fontId="3" fillId="0" borderId="0" xfId="1" applyFont="1" applyBorder="1"/>
    <xf numFmtId="0" fontId="7" fillId="0" borderId="0" xfId="0" applyFont="1"/>
    <xf numFmtId="0" fontId="7" fillId="0" borderId="0" xfId="0" applyFont="1" applyBorder="1"/>
    <xf numFmtId="44" fontId="7" fillId="0" borderId="0" xfId="1" applyFont="1" applyBorder="1"/>
    <xf numFmtId="44" fontId="7" fillId="0" borderId="0" xfId="0" applyNumberFormat="1" applyFont="1"/>
    <xf numFmtId="0" fontId="2" fillId="0" borderId="0" xfId="0" applyFont="1"/>
    <xf numFmtId="0" fontId="2" fillId="0" borderId="0" xfId="0" applyFont="1" applyAlignment="1">
      <alignment wrapText="1"/>
    </xf>
    <xf numFmtId="0" fontId="2" fillId="2" borderId="0" xfId="0" applyFont="1" applyFill="1"/>
    <xf numFmtId="0" fontId="2" fillId="0" borderId="0" xfId="0" applyFont="1" applyBorder="1"/>
    <xf numFmtId="44" fontId="2" fillId="0" borderId="0" xfId="1" applyFont="1" applyBorder="1"/>
    <xf numFmtId="0" fontId="9" fillId="0" borderId="0" xfId="0" applyFont="1" applyAlignment="1" applyProtection="1">
      <alignment horizontal="center" vertical="center" wrapText="1"/>
      <protection locked="0"/>
    </xf>
    <xf numFmtId="0" fontId="7" fillId="0" borderId="0" xfId="0" applyFont="1" applyAlignment="1">
      <alignment horizontal="justify" vertical="justify" wrapText="1"/>
    </xf>
    <xf numFmtId="44" fontId="2" fillId="0" borderId="0" xfId="0" applyNumberFormat="1" applyFont="1" applyBorder="1"/>
    <xf numFmtId="0" fontId="9" fillId="0" borderId="0" xfId="0" applyFont="1" applyAlignment="1" applyProtection="1">
      <alignment vertical="center" wrapText="1"/>
      <protection locked="0"/>
    </xf>
    <xf numFmtId="0" fontId="9" fillId="0" borderId="0" xfId="0" applyFont="1" applyAlignment="1" applyProtection="1">
      <alignment horizontal="center" vertical="center" wrapText="1"/>
      <protection locked="0"/>
    </xf>
    <xf numFmtId="0" fontId="2" fillId="0" borderId="1" xfId="0" applyFont="1" applyBorder="1" applyAlignment="1">
      <alignment horizontal="center" vertical="center" wrapText="1"/>
    </xf>
    <xf numFmtId="0" fontId="3" fillId="0" borderId="3" xfId="0" applyFont="1" applyBorder="1" applyAlignment="1">
      <alignment vertical="center" wrapText="1"/>
    </xf>
    <xf numFmtId="44" fontId="2" fillId="4" borderId="1" xfId="1" applyFont="1" applyFill="1" applyBorder="1" applyAlignment="1">
      <alignment vertical="center" wrapText="1"/>
    </xf>
    <xf numFmtId="0" fontId="2" fillId="3" borderId="1" xfId="0" applyFont="1" applyFill="1" applyBorder="1" applyAlignment="1">
      <alignment vertical="center" wrapText="1"/>
    </xf>
    <xf numFmtId="0" fontId="3" fillId="0" borderId="2" xfId="0" applyFont="1" applyBorder="1" applyAlignment="1">
      <alignment vertical="center" wrapText="1"/>
    </xf>
    <xf numFmtId="0" fontId="3" fillId="0" borderId="3" xfId="0" applyFont="1" applyBorder="1" applyAlignment="1">
      <alignment horizontal="center" vertical="center" wrapText="1"/>
    </xf>
    <xf numFmtId="0" fontId="3" fillId="0" borderId="4" xfId="0" applyFont="1" applyBorder="1" applyAlignment="1">
      <alignment horizontal="justify" vertical="center" wrapText="1"/>
    </xf>
    <xf numFmtId="10" fontId="2" fillId="0" borderId="1" xfId="2" applyNumberFormat="1" applyFont="1" applyBorder="1" applyAlignment="1">
      <alignment horizontal="center" vertical="center" wrapText="1"/>
    </xf>
    <xf numFmtId="44" fontId="2" fillId="0" borderId="1" xfId="1" applyFont="1" applyBorder="1" applyAlignment="1">
      <alignment horizontal="center" vertical="center" wrapText="1"/>
    </xf>
    <xf numFmtId="9" fontId="2" fillId="3" borderId="1" xfId="2" applyFont="1" applyFill="1" applyBorder="1" applyAlignment="1">
      <alignment horizontal="center" vertical="center" wrapText="1"/>
    </xf>
    <xf numFmtId="0" fontId="2" fillId="3" borderId="1" xfId="0" applyFont="1" applyFill="1" applyBorder="1" applyAlignment="1">
      <alignment horizontal="center" vertical="center" wrapText="1"/>
    </xf>
    <xf numFmtId="44" fontId="2" fillId="5" borderId="1" xfId="1" applyFont="1" applyFill="1" applyBorder="1" applyAlignment="1">
      <alignment horizontal="center" vertical="center" wrapText="1"/>
    </xf>
    <xf numFmtId="44" fontId="2" fillId="5" borderId="5" xfId="1" applyFont="1" applyFill="1" applyBorder="1" applyAlignment="1">
      <alignment horizontal="center" vertical="center" wrapText="1"/>
    </xf>
    <xf numFmtId="44" fontId="2" fillId="0" borderId="6" xfId="0" applyNumberFormat="1" applyFont="1" applyBorder="1" applyAlignment="1">
      <alignment horizontal="center" vertical="center" wrapText="1"/>
    </xf>
    <xf numFmtId="44" fontId="2" fillId="0" borderId="7" xfId="1"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Fill="1" applyBorder="1" applyAlignment="1">
      <alignment vertical="center" wrapText="1"/>
    </xf>
    <xf numFmtId="0" fontId="2" fillId="0" borderId="14" xfId="0" applyFont="1" applyBorder="1" applyAlignment="1">
      <alignment vertical="center" wrapText="1"/>
    </xf>
    <xf numFmtId="44" fontId="2" fillId="2" borderId="14" xfId="1" applyFont="1" applyFill="1" applyBorder="1" applyAlignment="1">
      <alignment vertical="center" wrapText="1"/>
    </xf>
    <xf numFmtId="44" fontId="2" fillId="2" borderId="15" xfId="1" applyFont="1" applyFill="1" applyBorder="1" applyAlignment="1">
      <alignment vertical="center" wrapText="1"/>
    </xf>
    <xf numFmtId="44" fontId="2" fillId="0" borderId="9" xfId="1" applyFont="1" applyBorder="1" applyAlignment="1">
      <alignment horizontal="center" vertical="center" wrapText="1"/>
    </xf>
    <xf numFmtId="0" fontId="9" fillId="0" borderId="0" xfId="0" applyFont="1" applyFill="1" applyAlignment="1" applyProtection="1">
      <alignment horizontal="left" vertical="center" wrapText="1"/>
      <protection locked="0"/>
    </xf>
    <xf numFmtId="44" fontId="2" fillId="0" borderId="19" xfId="1" applyFont="1" applyBorder="1" applyAlignment="1">
      <alignment horizontal="center" vertical="center" wrapText="1"/>
    </xf>
    <xf numFmtId="0" fontId="7" fillId="0" borderId="0" xfId="0" applyFont="1" applyAlignment="1">
      <alignment horizontal="left" vertical="justify"/>
    </xf>
    <xf numFmtId="0" fontId="3" fillId="0" borderId="0" xfId="0" applyFont="1" applyAlignment="1">
      <alignment horizontal="left"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0" xfId="0" applyFont="1" applyFill="1" applyBorder="1" applyAlignment="1">
      <alignment horizontal="right" wrapText="1"/>
    </xf>
    <xf numFmtId="0" fontId="9" fillId="0" borderId="0" xfId="0" applyFont="1" applyAlignment="1" applyProtection="1">
      <alignment horizontal="center" vertical="center" wrapText="1"/>
      <protection locked="0"/>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44" fontId="2" fillId="0" borderId="16" xfId="1" applyFont="1" applyBorder="1" applyAlignment="1">
      <alignment horizontal="center" vertical="center" wrapText="1"/>
    </xf>
    <xf numFmtId="44" fontId="2" fillId="0" borderId="17" xfId="1" applyFont="1" applyBorder="1" applyAlignment="1">
      <alignment horizontal="center" vertical="center" wrapText="1"/>
    </xf>
    <xf numFmtId="44" fontId="2" fillId="0" borderId="8" xfId="1" applyFont="1" applyBorder="1" applyAlignment="1">
      <alignment horizontal="center" vertical="center" wrapText="1"/>
    </xf>
    <xf numFmtId="44" fontId="2" fillId="0" borderId="9" xfId="1" applyFont="1" applyBorder="1" applyAlignment="1">
      <alignment horizontal="center" vertical="center" wrapText="1"/>
    </xf>
    <xf numFmtId="0" fontId="2" fillId="0" borderId="18" xfId="0" applyFont="1" applyFill="1" applyBorder="1" applyAlignment="1">
      <alignment horizontal="left" vertical="center" wrapText="1"/>
    </xf>
    <xf numFmtId="0" fontId="2" fillId="0" borderId="11" xfId="0" applyFont="1" applyFill="1" applyBorder="1" applyAlignment="1">
      <alignment horizontal="left" vertical="center" wrapText="1"/>
    </xf>
  </cellXfs>
  <cellStyles count="5">
    <cellStyle name="Enllaç" xfId="3" builtinId="8" hidden="1"/>
    <cellStyle name="Enllaç visitat" xfId="4" builtinId="9" hidden="1"/>
    <cellStyle name="Moneda" xfId="1" builtinId="4"/>
    <cellStyle name="Normal" xfId="0" builtinId="0"/>
    <cellStyle name="Percentatge" xfId="2" builtinId="5"/>
  </cellStyles>
  <dxfs count="3">
    <dxf>
      <font>
        <color rgb="FF9C0006"/>
      </font>
      <fill>
        <patternFill>
          <bgColor rgb="FFFFC7CE"/>
        </patternFill>
      </fill>
    </dxf>
    <dxf>
      <font>
        <color rgb="FF9C6500"/>
      </font>
      <fill>
        <patternFill>
          <bgColor rgb="FFFFEB9C"/>
        </patternFill>
      </fill>
    </dxf>
    <dxf>
      <font>
        <color rgb="FF006100"/>
      </font>
      <fill>
        <patternFill>
          <bgColor rgb="FFC6EFCE"/>
        </patternFill>
      </fill>
    </dxf>
  </dxfs>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7"/>
  <sheetViews>
    <sheetView tabSelected="1" workbookViewId="0">
      <selection activeCell="H14" sqref="H14"/>
    </sheetView>
  </sheetViews>
  <sheetFormatPr defaultColWidth="9.109375" defaultRowHeight="12" x14ac:dyDescent="0.25"/>
  <cols>
    <col min="1" max="1" width="28.6640625" style="3" customWidth="1"/>
    <col min="2" max="2" width="27.33203125" style="3" customWidth="1"/>
    <col min="3" max="3" width="9.5546875" style="3" bestFit="1" customWidth="1"/>
    <col min="4" max="4" width="14.109375" style="3" customWidth="1"/>
    <col min="5" max="5" width="16.109375" style="3" bestFit="1" customWidth="1"/>
    <col min="6" max="6" width="13.33203125" style="3" customWidth="1"/>
    <col min="7" max="7" width="11.88671875" style="3" bestFit="1" customWidth="1"/>
    <col min="8" max="8" width="16.88671875" style="3" customWidth="1"/>
    <col min="9" max="9" width="16.6640625" style="3" customWidth="1"/>
    <col min="10" max="10" width="16.5546875" style="3" customWidth="1"/>
    <col min="11" max="11" width="9.109375" style="3"/>
    <col min="12" max="12" width="9.44140625" style="3" bestFit="1" customWidth="1"/>
    <col min="13" max="16384" width="9.109375" style="3"/>
  </cols>
  <sheetData>
    <row r="1" spans="1:9" ht="9.6" customHeight="1" x14ac:dyDescent="0.2"/>
    <row r="2" spans="1:9" ht="41.1" customHeight="1" x14ac:dyDescent="0.25">
      <c r="A2" s="48" t="s">
        <v>13</v>
      </c>
      <c r="B2" s="48"/>
      <c r="C2" s="48"/>
      <c r="D2" s="48"/>
      <c r="E2" s="48"/>
      <c r="F2" s="48"/>
      <c r="G2" s="48"/>
      <c r="H2" s="48"/>
      <c r="I2" s="48"/>
    </row>
    <row r="3" spans="1:9" ht="12" customHeight="1" x14ac:dyDescent="0.2">
      <c r="A3" s="18"/>
      <c r="B3" s="18"/>
      <c r="C3" s="18"/>
      <c r="D3" s="18"/>
      <c r="E3" s="18"/>
      <c r="F3" s="18"/>
      <c r="G3" s="18"/>
      <c r="H3" s="1"/>
      <c r="I3" s="2"/>
    </row>
    <row r="4" spans="1:9" ht="12.6" customHeight="1" x14ac:dyDescent="0.25">
      <c r="A4" s="41" t="s">
        <v>26</v>
      </c>
      <c r="B4" s="15"/>
      <c r="C4" s="15"/>
      <c r="D4" s="19"/>
      <c r="E4" s="15"/>
      <c r="F4" s="15"/>
      <c r="G4" s="15"/>
      <c r="H4" s="1"/>
      <c r="I4" s="2"/>
    </row>
    <row r="5" spans="1:9" ht="12.75" thickBot="1" x14ac:dyDescent="0.25"/>
    <row r="6" spans="1:9" ht="25.8" x14ac:dyDescent="0.25">
      <c r="A6" s="24" t="s">
        <v>0</v>
      </c>
      <c r="B6" s="21" t="s">
        <v>3</v>
      </c>
      <c r="C6" s="21" t="s">
        <v>8</v>
      </c>
      <c r="D6" s="21" t="s">
        <v>12</v>
      </c>
      <c r="E6" s="21" t="s">
        <v>5</v>
      </c>
      <c r="F6" s="21" t="s">
        <v>1</v>
      </c>
      <c r="G6" s="25" t="s">
        <v>4</v>
      </c>
      <c r="H6" s="26" t="s">
        <v>11</v>
      </c>
      <c r="I6" s="26" t="s">
        <v>10</v>
      </c>
    </row>
    <row r="7" spans="1:9" ht="24" customHeight="1" x14ac:dyDescent="0.25">
      <c r="A7" s="36" t="s">
        <v>14</v>
      </c>
      <c r="B7" s="37" t="s">
        <v>17</v>
      </c>
      <c r="C7" s="35">
        <v>1</v>
      </c>
      <c r="D7" s="38"/>
      <c r="E7" s="27">
        <f>25/38.5</f>
        <v>0.64935064935064934</v>
      </c>
      <c r="F7" s="20">
        <v>11</v>
      </c>
      <c r="G7" s="28">
        <f>C7*D7*E7*F7</f>
        <v>0</v>
      </c>
      <c r="H7" s="53">
        <f>SUM(G7:G8)</f>
        <v>0</v>
      </c>
      <c r="I7" s="51">
        <v>63304.21</v>
      </c>
    </row>
    <row r="8" spans="1:9" ht="30.75" customHeight="1" x14ac:dyDescent="0.25">
      <c r="A8" s="36" t="s">
        <v>15</v>
      </c>
      <c r="B8" s="37" t="s">
        <v>18</v>
      </c>
      <c r="C8" s="35">
        <v>1</v>
      </c>
      <c r="D8" s="39"/>
      <c r="E8" s="27">
        <f>25/38.5</f>
        <v>0.64935064935064934</v>
      </c>
      <c r="F8" s="20">
        <v>11</v>
      </c>
      <c r="G8" s="28">
        <f>C8*D8*E8*F8</f>
        <v>0</v>
      </c>
      <c r="H8" s="54"/>
      <c r="I8" s="52"/>
    </row>
    <row r="9" spans="1:9" ht="13.2" x14ac:dyDescent="0.25">
      <c r="A9" s="55" t="s">
        <v>23</v>
      </c>
      <c r="B9" s="56"/>
      <c r="C9" s="22"/>
      <c r="D9" s="23"/>
      <c r="E9" s="29"/>
      <c r="F9" s="30"/>
      <c r="G9" s="28">
        <v>4000</v>
      </c>
      <c r="H9" s="40">
        <f>G9</f>
        <v>4000</v>
      </c>
      <c r="I9" s="42">
        <f>H9</f>
        <v>4000</v>
      </c>
    </row>
    <row r="10" spans="1:9" ht="13.2" x14ac:dyDescent="0.25">
      <c r="A10" s="49" t="s">
        <v>16</v>
      </c>
      <c r="B10" s="50"/>
      <c r="C10" s="22"/>
      <c r="D10" s="23"/>
      <c r="E10" s="29"/>
      <c r="F10" s="30"/>
      <c r="G10" s="31">
        <v>5800</v>
      </c>
      <c r="H10" s="32">
        <f>G10</f>
        <v>5800</v>
      </c>
      <c r="I10" s="32">
        <f>H10</f>
        <v>5800</v>
      </c>
    </row>
    <row r="11" spans="1:9" ht="25.5" customHeight="1" thickBot="1" x14ac:dyDescent="0.25">
      <c r="A11" s="45" t="s">
        <v>6</v>
      </c>
      <c r="B11" s="46"/>
      <c r="C11" s="23"/>
      <c r="D11" s="23"/>
      <c r="E11" s="23"/>
      <c r="F11" s="23"/>
      <c r="G11" s="33">
        <f>SUM(G7:G10)</f>
        <v>9800</v>
      </c>
      <c r="H11" s="34">
        <f>SUM(H7:H10)</f>
        <v>9800</v>
      </c>
      <c r="I11" s="34">
        <f>SUM(I7:I10)</f>
        <v>73104.209999999992</v>
      </c>
    </row>
    <row r="12" spans="1:9" ht="12.75" customHeight="1" x14ac:dyDescent="0.2">
      <c r="A12" s="11"/>
      <c r="B12" s="11"/>
      <c r="C12" s="11"/>
      <c r="D12" s="11"/>
      <c r="E12" s="47"/>
      <c r="F12" s="47"/>
      <c r="G12" s="47"/>
      <c r="H12" s="17"/>
      <c r="I12" s="17"/>
    </row>
    <row r="13" spans="1:9" ht="13.2" x14ac:dyDescent="0.25">
      <c r="A13" s="12"/>
      <c r="B13" s="10" t="s">
        <v>2</v>
      </c>
      <c r="C13" s="10"/>
      <c r="D13" s="10"/>
      <c r="E13" s="10"/>
      <c r="F13" s="13"/>
      <c r="G13" s="14"/>
    </row>
    <row r="14" spans="1:9" x14ac:dyDescent="0.2">
      <c r="F14" s="4"/>
      <c r="G14" s="5"/>
      <c r="H14" s="6"/>
      <c r="I14" s="6"/>
    </row>
    <row r="15" spans="1:9" ht="13.8" x14ac:dyDescent="0.25">
      <c r="A15" s="6" t="s">
        <v>9</v>
      </c>
      <c r="B15" s="6"/>
      <c r="C15" s="6"/>
      <c r="D15" s="6"/>
      <c r="E15" s="6"/>
      <c r="F15" s="7"/>
      <c r="G15" s="8"/>
      <c r="H15" s="16"/>
      <c r="I15" s="16"/>
    </row>
    <row r="16" spans="1:9" x14ac:dyDescent="0.2">
      <c r="H16" s="6"/>
      <c r="I16" s="6"/>
    </row>
    <row r="17" spans="1:12" ht="12" customHeight="1" x14ac:dyDescent="0.25">
      <c r="A17" s="43" t="s">
        <v>19</v>
      </c>
      <c r="B17" s="43"/>
      <c r="C17" s="43"/>
      <c r="D17" s="43"/>
      <c r="E17" s="43"/>
      <c r="F17" s="43"/>
      <c r="G17" s="43"/>
      <c r="H17" s="43"/>
      <c r="I17" s="43"/>
      <c r="J17" s="43"/>
    </row>
    <row r="18" spans="1:12" ht="12.75" x14ac:dyDescent="0.2">
      <c r="H18" s="9"/>
      <c r="I18" s="6"/>
      <c r="J18" s="10"/>
    </row>
    <row r="19" spans="1:12" ht="13.8" x14ac:dyDescent="0.25">
      <c r="A19" s="6" t="s">
        <v>20</v>
      </c>
      <c r="B19" s="6"/>
      <c r="C19" s="6"/>
      <c r="D19" s="6"/>
      <c r="E19" s="6"/>
      <c r="F19" s="6"/>
      <c r="G19" s="6"/>
      <c r="L19" s="3" t="s">
        <v>7</v>
      </c>
    </row>
    <row r="20" spans="1:12" x14ac:dyDescent="0.2">
      <c r="A20" s="6"/>
      <c r="B20" s="6"/>
      <c r="C20" s="6"/>
      <c r="D20" s="6"/>
      <c r="E20" s="6"/>
      <c r="F20" s="7"/>
      <c r="G20" s="8"/>
    </row>
    <row r="21" spans="1:12" x14ac:dyDescent="0.25">
      <c r="A21" s="6" t="s">
        <v>24</v>
      </c>
      <c r="B21" s="6"/>
      <c r="C21" s="6"/>
      <c r="D21" s="6"/>
      <c r="E21" s="6"/>
      <c r="F21" s="7"/>
    </row>
    <row r="22" spans="1:12" x14ac:dyDescent="0.25">
      <c r="A22" s="6" t="s">
        <v>21</v>
      </c>
      <c r="B22" s="6"/>
      <c r="C22" s="6"/>
      <c r="D22" s="6"/>
      <c r="E22" s="6"/>
      <c r="F22" s="6"/>
    </row>
    <row r="24" spans="1:12" x14ac:dyDescent="0.25">
      <c r="A24" s="6" t="s">
        <v>22</v>
      </c>
    </row>
    <row r="26" spans="1:12" x14ac:dyDescent="0.25">
      <c r="A26" s="44" t="s">
        <v>25</v>
      </c>
      <c r="B26" s="44"/>
      <c r="C26" s="44"/>
      <c r="D26" s="44"/>
      <c r="E26" s="44"/>
      <c r="F26" s="44"/>
      <c r="G26" s="44"/>
      <c r="H26" s="44"/>
      <c r="I26" s="44"/>
    </row>
    <row r="27" spans="1:12" x14ac:dyDescent="0.25">
      <c r="A27" s="44"/>
      <c r="B27" s="44"/>
      <c r="C27" s="44"/>
      <c r="D27" s="44"/>
      <c r="E27" s="44"/>
      <c r="F27" s="44"/>
      <c r="G27" s="44"/>
      <c r="H27" s="44"/>
      <c r="I27" s="44"/>
    </row>
  </sheetData>
  <mergeCells count="9">
    <mergeCell ref="A17:J17"/>
    <mergeCell ref="A26:I27"/>
    <mergeCell ref="A11:B11"/>
    <mergeCell ref="E12:G12"/>
    <mergeCell ref="A2:I2"/>
    <mergeCell ref="A10:B10"/>
    <mergeCell ref="I7:I8"/>
    <mergeCell ref="H7:H8"/>
    <mergeCell ref="A9:B9"/>
  </mergeCells>
  <conditionalFormatting sqref="G7:G9">
    <cfRule type="cellIs" dxfId="2" priority="10" operator="lessThan">
      <formula>#REF!</formula>
    </cfRule>
    <cfRule type="cellIs" dxfId="1" priority="11" operator="equal">
      <formula>#REF!</formula>
    </cfRule>
    <cfRule type="cellIs" dxfId="0" priority="12" operator="greaterThan">
      <formula>#REF!</formula>
    </cfRule>
  </conditionalFormatting>
  <pageMargins left="0.7" right="0.7" top="0.75" bottom="0.75" header="0.3" footer="0.3"/>
  <pageSetup paperSize="9" scale="61" orientation="landscape"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Quadre_0</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2020-03-10T10:12:42Z</cp:lastPrinted>
  <dcterms:created xsi:type="dcterms:W3CDTF">2017-10-26T07:57:29Z</dcterms:created>
  <dcterms:modified xsi:type="dcterms:W3CDTF">2024-06-03T14:45:47Z</dcterms:modified>
</cp:coreProperties>
</file>