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autoCompressPictures="0"/>
  <bookViews>
    <workbookView xWindow="-105" yWindow="-105" windowWidth="19305" windowHeight="10905"/>
  </bookViews>
  <sheets>
    <sheet name="QP_0" sheetId="5" r:id="rId1"/>
  </sheets>
  <calcPr calcId="145621"/>
  <extLst>
    <ext xmlns:mx="http://schemas.microsoft.com/office/mac/excel/2008/main" uri="{7523E5D3-25F3-A5E0-1632-64F254C22452}">
      <mx:ArchID Flags="2"/>
    </ext>
  </extLst>
</workbook>
</file>

<file path=xl/calcChain.xml><?xml version="1.0" encoding="utf-8"?>
<calcChain xmlns="http://schemas.openxmlformats.org/spreadsheetml/2006/main">
  <c r="H16" i="5" l="1"/>
  <c r="H15" i="5"/>
  <c r="H14" i="5"/>
  <c r="H13" i="5"/>
  <c r="H10" i="5" l="1"/>
  <c r="G10" i="5"/>
  <c r="E10" i="5"/>
  <c r="E12" i="5" l="1"/>
  <c r="G12" i="5" s="1"/>
  <c r="E11" i="5"/>
  <c r="G11" i="5" s="1"/>
  <c r="G17" i="5" l="1"/>
</calcChain>
</file>

<file path=xl/sharedStrings.xml><?xml version="1.0" encoding="utf-8"?>
<sst xmlns="http://schemas.openxmlformats.org/spreadsheetml/2006/main" count="31" uniqueCount="27">
  <si>
    <t xml:space="preserve">Posició </t>
  </si>
  <si>
    <t>Amidament</t>
  </si>
  <si>
    <t>Mesos</t>
  </si>
  <si>
    <t>Omplir únicament les cel·les blaves</t>
  </si>
  <si>
    <t>La proposta de personal fa referència a les hores a cobrir, amb independència del nombre de treballadors a adscriure al projecte, però tenint en compte la jornada màxima.</t>
  </si>
  <si>
    <t>PREU TOTAL (IVA exclòs)</t>
  </si>
  <si>
    <t xml:space="preserve">Preu </t>
  </si>
  <si>
    <t>El total consignat a aquest Quadre de Preus 0 haurà de coincidir exactament amb l'oferta econòmica que el licitador faci constar al Model Document número 4 del Plec de Condicions, tota vegada que ha d'incorporar, no només els costos salarials sino també tots els costos d'empresa i marge de benefici, així com  la partida alçada que es preveu. Aquest preu haurà d'incloure tots els conceptes repercutibles (suma de: salari, quotes de seguretat social, despeses directes, indirectes a repercutir, benefici industrial…). No es podrà reclamar cap mena de preu o cost addicional configurant-se com un preu unitari de referència tot inclòs.</t>
  </si>
  <si>
    <t xml:space="preserve">Coordinador/a. Llicenciat conveni acció social </t>
  </si>
  <si>
    <t>kn60Lab</t>
  </si>
  <si>
    <t xml:space="preserve">Educador/a. Diplomat conveni acció social </t>
  </si>
  <si>
    <t>Dedicació</t>
  </si>
  <si>
    <t>Material fungible i equipament per activitats</t>
  </si>
  <si>
    <t>Neteja</t>
  </si>
  <si>
    <r>
      <rPr>
        <vertAlign val="superscript"/>
        <sz val="8"/>
        <color theme="1"/>
        <rFont val="Arial"/>
        <family val="2"/>
      </rPr>
      <t>1</t>
    </r>
    <r>
      <rPr>
        <sz val="8"/>
        <color theme="1"/>
        <rFont val="Arial"/>
        <family val="2"/>
      </rPr>
      <t xml:space="preserve"> Veure detall del Plec de condicions particulars, que prevaldrà sobre qualsevol altra descripció.</t>
    </r>
  </si>
  <si>
    <r>
      <rPr>
        <vertAlign val="superscript"/>
        <sz val="8"/>
        <color theme="1"/>
        <rFont val="Arial"/>
        <family val="2"/>
      </rPr>
      <t xml:space="preserve">3 </t>
    </r>
    <r>
      <rPr>
        <sz val="8"/>
        <color theme="1"/>
        <rFont val="Arial"/>
        <family val="2"/>
      </rPr>
      <t>Els preus de referència parcials indiquen límits màxim parcials de l'oferta. Veure clàusula 9.2 del Plec de condicions. Verificar que la suma dels imports parcials ofertats no excedeixen l'import parcial de referència, ni el pressupost de licitació.</t>
    </r>
  </si>
  <si>
    <t>Conforme Plec de Condicions Tècniques</t>
  </si>
  <si>
    <t>Partida alçada</t>
  </si>
  <si>
    <t>Activitats</t>
  </si>
  <si>
    <t>Comunicació</t>
  </si>
  <si>
    <t>Partides alçada</t>
  </si>
  <si>
    <t>Personal d'acollida</t>
  </si>
  <si>
    <r>
      <t xml:space="preserve">Descripció </t>
    </r>
    <r>
      <rPr>
        <b/>
        <vertAlign val="superscript"/>
        <sz val="9"/>
        <color theme="1"/>
        <rFont val="Calibri"/>
        <family val="2"/>
        <scheme val="minor"/>
      </rPr>
      <t>1</t>
    </r>
  </si>
  <si>
    <r>
      <t xml:space="preserve">Preu Unitari </t>
    </r>
    <r>
      <rPr>
        <b/>
        <vertAlign val="superscript"/>
        <sz val="9"/>
        <color theme="1"/>
        <rFont val="Calibri"/>
        <family val="2"/>
        <scheme val="minor"/>
      </rPr>
      <t>2</t>
    </r>
  </si>
  <si>
    <r>
      <t>Preu de referència parcial màxim</t>
    </r>
    <r>
      <rPr>
        <b/>
        <vertAlign val="superscript"/>
        <sz val="9"/>
        <color theme="1"/>
        <rFont val="Calibri"/>
        <family val="2"/>
        <scheme val="minor"/>
      </rPr>
      <t>2</t>
    </r>
  </si>
  <si>
    <r>
      <rPr>
        <b/>
        <u/>
        <vertAlign val="superscript"/>
        <sz val="8"/>
        <color theme="1"/>
        <rFont val="Arial"/>
        <family val="2"/>
      </rPr>
      <t>2</t>
    </r>
    <r>
      <rPr>
        <b/>
        <u/>
        <sz val="8"/>
        <color theme="1"/>
        <rFont val="Arial"/>
        <family val="2"/>
      </rPr>
      <t xml:space="preserve"> El preu unitari ofertat per les persones incorporarà tots els costos repercutibles (despeses SS, despeses directes i indirectes, benefici industrial, …)</t>
    </r>
  </si>
  <si>
    <t>EXP. F240000609</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</si>
</sst>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4" formatCode="_-* #,##0.00\ &quot;€&quot;_-;\-* #,##0.00\ &quot;€&quot;_-;_-* &quot;-&quot;??\ &quot;€&quot;_-;_-@_-"/>
  </numFmts>
  <fonts count="14" x14ac:knownFonts="1">
    <font>
      <sz val="11"/>
      <color theme="1"/>
      <name val="Calibri"/>
      <family val="2"/>
      <scheme val="minor"/>
    </font>
    <font>
      <sz val="11"/>
      <color theme="1"/>
      <name val="Calibri"/>
      <family val="2"/>
      <scheme val="minor"/>
    </font>
    <font>
      <sz val="10"/>
      <name val="Arial"/>
      <family val="2"/>
    </font>
    <font>
      <sz val="10"/>
      <color theme="1"/>
      <name val="Arial"/>
      <family val="2"/>
    </font>
    <font>
      <sz val="9"/>
      <color theme="1"/>
      <name val="Calibri"/>
      <family val="2"/>
      <scheme val="minor"/>
    </font>
    <font>
      <sz val="9"/>
      <color theme="1"/>
      <name val="Arial"/>
      <family val="2"/>
    </font>
    <font>
      <b/>
      <sz val="11"/>
      <name val="Arial"/>
      <family val="2"/>
    </font>
    <font>
      <b/>
      <sz val="10"/>
      <color theme="1"/>
      <name val="Arial"/>
      <family val="2"/>
    </font>
    <font>
      <b/>
      <u/>
      <sz val="11"/>
      <color theme="1"/>
      <name val="Calibri"/>
      <family val="2"/>
      <scheme val="minor"/>
    </font>
    <font>
      <sz val="8"/>
      <color theme="1"/>
      <name val="Arial"/>
      <family val="2"/>
    </font>
    <font>
      <vertAlign val="superscript"/>
      <sz val="8"/>
      <color theme="1"/>
      <name val="Arial"/>
      <family val="2"/>
    </font>
    <font>
      <b/>
      <u/>
      <sz val="8"/>
      <color theme="1"/>
      <name val="Arial"/>
      <family val="2"/>
    </font>
    <font>
      <b/>
      <u/>
      <vertAlign val="superscript"/>
      <sz val="8"/>
      <color theme="1"/>
      <name val="Arial"/>
      <family val="2"/>
    </font>
    <font>
      <b/>
      <vertAlign val="superscript"/>
      <sz val="9"/>
      <color theme="1"/>
      <name val="Calibri"/>
      <family val="2"/>
      <scheme val="minor"/>
    </font>
  </fonts>
  <fills count="5">
    <fill>
      <patternFill patternType="none"/>
    </fill>
    <fill>
      <patternFill patternType="gray125"/>
    </fill>
    <fill>
      <patternFill patternType="solid">
        <fgColor theme="4" tint="0.39997558519241921"/>
        <bgColor indexed="64"/>
      </patternFill>
    </fill>
    <fill>
      <patternFill patternType="lightUp"/>
    </fill>
    <fill>
      <patternFill patternType="solid">
        <fgColor indexed="65"/>
        <bgColor indexed="64"/>
      </patternFill>
    </fill>
  </fills>
  <borders count="9">
    <border>
      <left/>
      <right/>
      <top/>
      <bottom/>
      <diagonal/>
    </border>
    <border>
      <left style="thin">
        <color auto="1"/>
      </left>
      <right style="thin">
        <color auto="1"/>
      </right>
      <top style="thin">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indexed="64"/>
      </bottom>
      <diagonal/>
    </border>
    <border>
      <left style="medium">
        <color auto="1"/>
      </left>
      <right/>
      <top/>
      <bottom style="medium">
        <color auto="1"/>
      </bottom>
      <diagonal/>
    </border>
    <border>
      <left/>
      <right/>
      <top/>
      <bottom style="medium">
        <color auto="1"/>
      </bottom>
      <diagonal/>
    </border>
    <border>
      <left style="thin">
        <color auto="1"/>
      </left>
      <right/>
      <top style="thin">
        <color auto="1"/>
      </top>
      <bottom/>
      <diagonal/>
    </border>
    <border>
      <left style="thin">
        <color auto="1"/>
      </left>
      <right/>
      <top/>
      <bottom style="thin">
        <color auto="1"/>
      </bottom>
      <diagonal/>
    </border>
    <border>
      <left style="thin">
        <color auto="1"/>
      </left>
      <right/>
      <top/>
      <bottom/>
      <diagonal/>
    </border>
  </borders>
  <cellStyleXfs count="3">
    <xf numFmtId="0" fontId="0" fillId="0" borderId="0"/>
    <xf numFmtId="44" fontId="1" fillId="0" borderId="0" applyFont="0" applyFill="0" applyBorder="0" applyAlignment="0" applyProtection="0"/>
    <xf numFmtId="9" fontId="1" fillId="0" borderId="0" applyFont="0" applyFill="0" applyBorder="0" applyAlignment="0" applyProtection="0"/>
  </cellStyleXfs>
  <cellXfs count="55">
    <xf numFmtId="0" fontId="0" fillId="0" borderId="0" xfId="0"/>
    <xf numFmtId="0" fontId="4" fillId="0" borderId="0" xfId="0" applyFont="1"/>
    <xf numFmtId="0" fontId="4" fillId="0" borderId="0" xfId="0" applyFont="1" applyBorder="1"/>
    <xf numFmtId="44" fontId="4" fillId="0" borderId="0" xfId="1" applyFont="1" applyBorder="1"/>
    <xf numFmtId="0" fontId="3" fillId="0" borderId="0" xfId="0" applyFont="1"/>
    <xf numFmtId="0" fontId="3" fillId="2" borderId="0" xfId="0" applyFont="1" applyFill="1"/>
    <xf numFmtId="0" fontId="3" fillId="0" borderId="0" xfId="0" applyFont="1" applyBorder="1"/>
    <xf numFmtId="44" fontId="3" fillId="0" borderId="0" xfId="1" applyFont="1" applyBorder="1"/>
    <xf numFmtId="0" fontId="6" fillId="0" borderId="0" xfId="0" applyFont="1" applyAlignment="1" applyProtection="1">
      <alignment horizontal="left" vertical="center" wrapText="1"/>
      <protection locked="0"/>
    </xf>
    <xf numFmtId="0" fontId="6" fillId="0" borderId="0" xfId="0" applyFont="1" applyAlignment="1" applyProtection="1">
      <alignment horizontal="center" vertical="center" wrapText="1"/>
      <protection locked="0"/>
    </xf>
    <xf numFmtId="0" fontId="3" fillId="0" borderId="2" xfId="0" applyFont="1" applyBorder="1" applyAlignment="1">
      <alignment horizontal="center" vertical="center" wrapText="1"/>
    </xf>
    <xf numFmtId="0" fontId="3" fillId="0" borderId="1" xfId="2" applyNumberFormat="1" applyFont="1" applyBorder="1" applyAlignment="1">
      <alignment horizontal="center" vertical="center" wrapText="1"/>
    </xf>
    <xf numFmtId="44" fontId="3" fillId="2" borderId="1" xfId="1" applyFont="1" applyFill="1" applyBorder="1" applyAlignment="1">
      <alignment horizontal="center" vertical="center" wrapText="1"/>
    </xf>
    <xf numFmtId="10" fontId="3" fillId="0" borderId="1" xfId="2" applyNumberFormat="1" applyFont="1" applyBorder="1" applyAlignment="1">
      <alignment horizontal="center" vertical="center" wrapText="1"/>
    </xf>
    <xf numFmtId="44" fontId="3" fillId="0" borderId="1" xfId="0" applyNumberFormat="1" applyFont="1" applyFill="1" applyBorder="1" applyAlignment="1">
      <alignment horizontal="center" vertical="center" wrapText="1"/>
    </xf>
    <xf numFmtId="9" fontId="3" fillId="3" borderId="1" xfId="2" applyFont="1" applyFill="1" applyBorder="1" applyAlignment="1">
      <alignment horizontal="center" vertical="center" wrapText="1"/>
    </xf>
    <xf numFmtId="0" fontId="3" fillId="0" borderId="0" xfId="0" applyFont="1" applyAlignment="1">
      <alignment horizontal="center" vertical="center" wrapText="1"/>
    </xf>
    <xf numFmtId="0" fontId="3" fillId="0" borderId="1" xfId="0" applyFont="1" applyBorder="1" applyAlignment="1">
      <alignment horizontal="left" vertical="center" wrapText="1"/>
    </xf>
    <xf numFmtId="0" fontId="5" fillId="0" borderId="0" xfId="0" applyFont="1" applyAlignment="1">
      <alignment horizontal="left" vertical="center" wrapText="1"/>
    </xf>
    <xf numFmtId="44" fontId="5" fillId="0" borderId="0" xfId="1" applyFont="1" applyBorder="1" applyAlignment="1">
      <alignment horizontal="left" vertical="center" wrapText="1"/>
    </xf>
    <xf numFmtId="44" fontId="5" fillId="0" borderId="0" xfId="0" applyNumberFormat="1" applyFont="1" applyAlignment="1">
      <alignment horizontal="left" vertical="center" wrapText="1"/>
    </xf>
    <xf numFmtId="0" fontId="5" fillId="0" borderId="0" xfId="0" applyFont="1" applyAlignment="1">
      <alignment vertical="center" wrapText="1"/>
    </xf>
    <xf numFmtId="0" fontId="8" fillId="0" borderId="0" xfId="0" applyFont="1" applyAlignment="1">
      <alignment horizontal="left" vertical="center"/>
    </xf>
    <xf numFmtId="0" fontId="8" fillId="0" borderId="0" xfId="0" applyFont="1" applyAlignment="1">
      <alignment vertical="center" wrapText="1"/>
    </xf>
    <xf numFmtId="0" fontId="5" fillId="0" borderId="0" xfId="0" applyFont="1" applyAlignment="1">
      <alignment horizontal="left" vertical="center" wrapText="1"/>
    </xf>
    <xf numFmtId="0" fontId="3" fillId="0" borderId="1" xfId="0" applyFont="1" applyBorder="1" applyAlignment="1">
      <alignment vertical="center"/>
    </xf>
    <xf numFmtId="9" fontId="3" fillId="3" borderId="3" xfId="2" applyFont="1" applyFill="1" applyBorder="1" applyAlignment="1">
      <alignment horizontal="center" vertical="center" wrapText="1"/>
    </xf>
    <xf numFmtId="44" fontId="3" fillId="4" borderId="1" xfId="1" applyFont="1" applyFill="1" applyBorder="1" applyAlignment="1">
      <alignment horizontal="center" vertical="center" wrapText="1"/>
    </xf>
    <xf numFmtId="44" fontId="3" fillId="4" borderId="1" xfId="1" applyNumberFormat="1" applyFont="1" applyFill="1" applyBorder="1" applyAlignment="1">
      <alignment horizontal="center" vertical="center" wrapText="1"/>
    </xf>
    <xf numFmtId="44" fontId="2" fillId="0" borderId="1" xfId="1" applyFont="1" applyBorder="1" applyAlignment="1">
      <alignment horizontal="center" vertical="center"/>
    </xf>
    <xf numFmtId="44" fontId="7" fillId="0" borderId="1" xfId="0" applyNumberFormat="1" applyFont="1" applyFill="1" applyBorder="1" applyAlignment="1">
      <alignment horizontal="center" vertical="center" wrapText="1"/>
    </xf>
    <xf numFmtId="0" fontId="11" fillId="0" borderId="0" xfId="0" applyFont="1" applyAlignment="1">
      <alignment horizontal="left" vertical="center" wrapText="1"/>
    </xf>
    <xf numFmtId="0" fontId="3" fillId="0" borderId="1" xfId="0" applyFont="1" applyBorder="1" applyAlignment="1">
      <alignment horizontal="center" vertical="center"/>
    </xf>
    <xf numFmtId="44" fontId="4" fillId="0" borderId="0" xfId="0" applyNumberFormat="1" applyFont="1"/>
    <xf numFmtId="0" fontId="7" fillId="0" borderId="1" xfId="0" applyFont="1" applyBorder="1" applyAlignment="1">
      <alignment horizontal="center" vertical="center" wrapText="1"/>
    </xf>
    <xf numFmtId="0" fontId="3" fillId="0" borderId="1" xfId="0" applyFont="1" applyFill="1" applyBorder="1" applyAlignment="1">
      <alignment horizontal="center" vertical="center"/>
    </xf>
    <xf numFmtId="44" fontId="3" fillId="0" borderId="1" xfId="1" applyFont="1" applyFill="1" applyBorder="1" applyAlignment="1">
      <alignment horizontal="center" vertical="center" wrapText="1"/>
    </xf>
    <xf numFmtId="44" fontId="3" fillId="0" borderId="1" xfId="1" applyNumberFormat="1" applyFont="1" applyFill="1" applyBorder="1" applyAlignment="1">
      <alignment horizontal="center" vertical="center" wrapText="1"/>
    </xf>
    <xf numFmtId="44" fontId="7" fillId="0" borderId="1" xfId="1" applyFont="1" applyBorder="1" applyAlignment="1">
      <alignment horizontal="center" vertical="center"/>
    </xf>
    <xf numFmtId="0" fontId="3" fillId="0" borderId="1" xfId="0" applyFont="1" applyBorder="1" applyAlignment="1">
      <alignment horizontal="center" vertical="center" wrapText="1"/>
    </xf>
    <xf numFmtId="0" fontId="6" fillId="0" borderId="0" xfId="0" applyFont="1" applyAlignment="1" applyProtection="1">
      <alignment horizontal="center" vertical="center" wrapText="1"/>
      <protection locked="0"/>
    </xf>
    <xf numFmtId="0" fontId="7" fillId="0" borderId="4" xfId="0" applyFont="1" applyFill="1" applyBorder="1" applyAlignment="1">
      <alignment horizontal="center" vertical="center" wrapText="1"/>
    </xf>
    <xf numFmtId="0" fontId="7" fillId="0" borderId="5" xfId="0" applyFont="1" applyFill="1" applyBorder="1" applyAlignment="1">
      <alignment horizontal="center" vertical="center" wrapText="1"/>
    </xf>
    <xf numFmtId="0" fontId="9" fillId="0" borderId="0" xfId="0" applyFont="1" applyAlignment="1">
      <alignment horizontal="center"/>
    </xf>
    <xf numFmtId="0" fontId="9" fillId="0" borderId="0" xfId="0" applyFont="1" applyAlignment="1">
      <alignment horizontal="left" wrapText="1"/>
    </xf>
    <xf numFmtId="0" fontId="3" fillId="0" borderId="6" xfId="0" applyFont="1" applyBorder="1" applyAlignment="1">
      <alignment horizontal="center" vertical="center" wrapText="1"/>
    </xf>
    <xf numFmtId="0" fontId="3" fillId="0" borderId="8" xfId="0" applyFont="1" applyBorder="1" applyAlignment="1">
      <alignment horizontal="center" vertical="center" wrapText="1"/>
    </xf>
    <xf numFmtId="0" fontId="3" fillId="0" borderId="7" xfId="0" applyFont="1" applyBorder="1" applyAlignment="1">
      <alignment horizontal="center" vertical="center" wrapText="1"/>
    </xf>
    <xf numFmtId="0" fontId="9" fillId="0" borderId="0" xfId="0" applyFont="1" applyAlignment="1">
      <alignment horizontal="left" vertical="center" wrapText="1"/>
    </xf>
    <xf numFmtId="0" fontId="11" fillId="0" borderId="0" xfId="0" applyFont="1" applyAlignment="1">
      <alignment horizontal="left" vertical="center" wrapText="1"/>
    </xf>
    <xf numFmtId="0" fontId="9" fillId="0" borderId="0" xfId="0" applyFont="1" applyAlignment="1">
      <alignment horizontal="center" vertical="center" wrapText="1"/>
    </xf>
    <xf numFmtId="44" fontId="2" fillId="0" borderId="1" xfId="1" applyNumberFormat="1" applyFont="1" applyBorder="1" applyAlignment="1">
      <alignment horizontal="center" vertical="center"/>
    </xf>
    <xf numFmtId="0" fontId="11" fillId="0" borderId="0" xfId="0" applyFont="1" applyAlignment="1">
      <alignment horizontal="center" vertical="center" wrapText="1"/>
    </xf>
    <xf numFmtId="0" fontId="9" fillId="0" borderId="0" xfId="0" applyFont="1" applyAlignment="1">
      <alignment horizontal="center" vertical="center"/>
    </xf>
    <xf numFmtId="0" fontId="9" fillId="0" borderId="0" xfId="0" applyFont="1" applyAlignment="1">
      <alignment horizontal="left" vertical="center"/>
    </xf>
  </cellXfs>
  <cellStyles count="3">
    <cellStyle name="Moneda" xfId="1" builtinId="4"/>
    <cellStyle name="Normal" xfId="0" builtinId="0"/>
    <cellStyle name="Percentatge" xfId="2" builtinId="5"/>
  </cellStyles>
  <dxfs count="0"/>
  <tableStyles count="0" defaultTableStyle="TableStyleMedium2" defaultPivotStyle="PivotStyleLight16"/>
  <colors>
    <mruColors>
      <color rgb="FFFFE9A3"/>
      <color rgb="FFFFE59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4</xdr:col>
      <xdr:colOff>447041</xdr:colOff>
      <xdr:row>3</xdr:row>
      <xdr:rowOff>113031</xdr:rowOff>
    </xdr:to>
    <xdr:grpSp>
      <xdr:nvGrpSpPr>
        <xdr:cNvPr id="2" name="Agrupa 1"/>
        <xdr:cNvGrpSpPr>
          <a:grpSpLocks/>
        </xdr:cNvGrpSpPr>
      </xdr:nvGrpSpPr>
      <xdr:grpSpPr>
        <a:xfrm>
          <a:off x="0" y="0"/>
          <a:ext cx="6436361" cy="570231"/>
          <a:chOff x="0" y="0"/>
          <a:chExt cx="6436426" cy="570015"/>
        </a:xfrm>
      </xdr:grpSpPr>
      <xdr:grpSp>
        <xdr:nvGrpSpPr>
          <xdr:cNvPr id="3" name="Grupo 7"/>
          <xdr:cNvGrpSpPr/>
        </xdr:nvGrpSpPr>
        <xdr:grpSpPr>
          <a:xfrm>
            <a:off x="0" y="118753"/>
            <a:ext cx="2279015" cy="338455"/>
            <a:chOff x="0" y="0"/>
            <a:chExt cx="2279302" cy="339049"/>
          </a:xfrm>
        </xdr:grpSpPr>
        <xdr:pic>
          <xdr:nvPicPr>
            <xdr:cNvPr id="5" name="I 1"/>
            <xdr:cNvPicPr>
              <a:picLocks noChangeAspect="1"/>
            </xdr:cNvPicPr>
          </xdr:nvPicPr>
          <xdr:blipFill>
            <a:blip xmlns:r="http://schemas.openxmlformats.org/officeDocument/2006/relationships" r:embed="rId1"/>
            <a:stretch>
              <a:fillRect/>
            </a:stretch>
          </xdr:blipFill>
          <xdr:spPr bwMode="auto">
            <a:xfrm>
              <a:off x="0" y="0"/>
              <a:ext cx="1231265" cy="333375"/>
            </a:xfrm>
            <a:prstGeom prst="rect">
              <a:avLst/>
            </a:prstGeom>
          </xdr:spPr>
        </xdr:pic>
        <xdr:pic>
          <xdr:nvPicPr>
            <xdr:cNvPr id="6" name="I 1"/>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bwMode="auto">
            <a:xfrm>
              <a:off x="1553497" y="58993"/>
              <a:ext cx="725805" cy="241300"/>
            </a:xfrm>
            <a:prstGeom prst="rect">
              <a:avLst/>
            </a:prstGeom>
          </xdr:spPr>
        </xdr:pic>
        <xdr:cxnSp macro="">
          <xdr:nvCxnSpPr>
            <xdr:cNvPr id="7" name="Conector recto 6"/>
            <xdr:cNvCxnSpPr/>
          </xdr:nvCxnSpPr>
          <xdr:spPr>
            <a:xfrm>
              <a:off x="1376516" y="39329"/>
              <a:ext cx="0" cy="299720"/>
            </a:xfrm>
            <a:prstGeom prst="line">
              <a:avLst/>
            </a:prstGeom>
            <a:noFill/>
            <a:ln w="9525" cap="flat" cmpd="sng" algn="ctr">
              <a:solidFill>
                <a:sysClr val="windowText" lastClr="000000"/>
              </a:solidFill>
              <a:prstDash val="solid"/>
            </a:ln>
            <a:effectLst/>
          </xdr:spPr>
        </xdr:cxnSp>
      </xdr:grpSp>
      <xdr:pic>
        <xdr:nvPicPr>
          <xdr:cNvPr id="4" name="Imatge 3"/>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5474524" y="0"/>
            <a:ext cx="961902" cy="570015"/>
          </a:xfrm>
          <a:prstGeom prst="rect">
            <a:avLst/>
          </a:prstGeom>
        </xdr:spPr>
      </xdr:pic>
    </xdr:grp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customProperty" Target="../customProperty1.bin"/><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5:I31"/>
  <sheetViews>
    <sheetView tabSelected="1" view="pageLayout" zoomScale="125" zoomScaleNormal="115" zoomScaleSheetLayoutView="145" zoomScalePageLayoutView="125" workbookViewId="0">
      <selection activeCell="J13" sqref="J13"/>
    </sheetView>
  </sheetViews>
  <sheetFormatPr defaultColWidth="9.140625" defaultRowHeight="12" x14ac:dyDescent="0.2"/>
  <cols>
    <col min="1" max="1" width="24" style="1" customWidth="1"/>
    <col min="2" max="2" width="37.140625" style="1" bestFit="1" customWidth="1"/>
    <col min="3" max="3" width="11.28515625" style="1" customWidth="1"/>
    <col min="4" max="4" width="11.28515625" style="1" bestFit="1" customWidth="1"/>
    <col min="5" max="5" width="10.140625" style="1" customWidth="1"/>
    <col min="6" max="6" width="8.28515625" style="1" bestFit="1" customWidth="1"/>
    <col min="7" max="7" width="13.7109375" style="1" customWidth="1"/>
    <col min="8" max="8" width="15.42578125" style="1" bestFit="1" customWidth="1"/>
    <col min="9" max="9" width="10" style="1" bestFit="1" customWidth="1"/>
    <col min="10" max="10" width="9.42578125" style="1" bestFit="1" customWidth="1"/>
    <col min="11" max="16384" width="9.140625" style="1"/>
  </cols>
  <sheetData>
    <row r="5" spans="1:9" ht="15" x14ac:dyDescent="0.2">
      <c r="A5" s="40" t="s">
        <v>9</v>
      </c>
      <c r="B5" s="40"/>
      <c r="C5" s="40"/>
      <c r="D5" s="40"/>
      <c r="E5" s="40"/>
      <c r="F5" s="40"/>
      <c r="G5" s="9"/>
    </row>
    <row r="6" spans="1:9" ht="15" x14ac:dyDescent="0.2">
      <c r="A6" s="40"/>
      <c r="B6" s="40"/>
      <c r="C6" s="40"/>
      <c r="D6" s="40"/>
      <c r="E6" s="40"/>
      <c r="F6" s="40"/>
      <c r="G6" s="9"/>
    </row>
    <row r="7" spans="1:9" ht="15" x14ac:dyDescent="0.2">
      <c r="A7" s="8" t="s">
        <v>26</v>
      </c>
      <c r="B7" s="9"/>
      <c r="C7" s="9"/>
      <c r="D7" s="9"/>
      <c r="E7" s="9"/>
      <c r="F7" s="9"/>
      <c r="G7" s="9"/>
    </row>
    <row r="9" spans="1:9" ht="39.75" x14ac:dyDescent="0.2">
      <c r="A9" s="34" t="s">
        <v>0</v>
      </c>
      <c r="B9" s="34" t="s">
        <v>22</v>
      </c>
      <c r="C9" s="34" t="s">
        <v>1</v>
      </c>
      <c r="D9" s="34" t="s">
        <v>23</v>
      </c>
      <c r="E9" s="34" t="s">
        <v>11</v>
      </c>
      <c r="F9" s="34" t="s">
        <v>2</v>
      </c>
      <c r="G9" s="34" t="s">
        <v>6</v>
      </c>
      <c r="H9" s="34" t="s">
        <v>24</v>
      </c>
    </row>
    <row r="10" spans="1:9" ht="25.5" x14ac:dyDescent="0.2">
      <c r="A10" s="10" t="s">
        <v>8</v>
      </c>
      <c r="B10" s="17" t="s">
        <v>16</v>
      </c>
      <c r="C10" s="11">
        <v>1</v>
      </c>
      <c r="D10" s="12"/>
      <c r="E10" s="13">
        <f>20/38.5</f>
        <v>0.51948051948051943</v>
      </c>
      <c r="F10" s="45">
        <v>11</v>
      </c>
      <c r="G10" s="14">
        <f>$C10*$D10*$E10*$F$10</f>
        <v>0</v>
      </c>
      <c r="H10" s="51">
        <f>H17-H16-H15-H14-H13</f>
        <v>84679.82</v>
      </c>
    </row>
    <row r="11" spans="1:9" ht="25.5" x14ac:dyDescent="0.2">
      <c r="A11" s="10" t="s">
        <v>10</v>
      </c>
      <c r="B11" s="17" t="s">
        <v>16</v>
      </c>
      <c r="C11" s="11">
        <v>1</v>
      </c>
      <c r="D11" s="12"/>
      <c r="E11" s="13">
        <f>30/38.5</f>
        <v>0.77922077922077926</v>
      </c>
      <c r="F11" s="46"/>
      <c r="G11" s="14">
        <f t="shared" ref="G11:G12" si="0">$C11*$D11*$E11*$F$10</f>
        <v>0</v>
      </c>
      <c r="H11" s="51"/>
    </row>
    <row r="12" spans="1:9" ht="12.75" x14ac:dyDescent="0.2">
      <c r="A12" s="10" t="s">
        <v>21</v>
      </c>
      <c r="B12" s="17" t="s">
        <v>16</v>
      </c>
      <c r="C12" s="11">
        <v>1</v>
      </c>
      <c r="D12" s="12"/>
      <c r="E12" s="13">
        <f>25/38.5</f>
        <v>0.64935064935064934</v>
      </c>
      <c r="F12" s="47"/>
      <c r="G12" s="14">
        <f t="shared" si="0"/>
        <v>0</v>
      </c>
      <c r="H12" s="51"/>
    </row>
    <row r="13" spans="1:9" ht="12.75" x14ac:dyDescent="0.2">
      <c r="A13" s="35" t="s">
        <v>17</v>
      </c>
      <c r="B13" s="39" t="s">
        <v>18</v>
      </c>
      <c r="C13" s="15"/>
      <c r="D13" s="15"/>
      <c r="E13" s="26"/>
      <c r="F13" s="26"/>
      <c r="G13" s="36">
        <v>20000</v>
      </c>
      <c r="H13" s="37">
        <f>G13</f>
        <v>20000</v>
      </c>
    </row>
    <row r="14" spans="1:9" ht="12.75" x14ac:dyDescent="0.2">
      <c r="A14" s="32" t="s">
        <v>17</v>
      </c>
      <c r="B14" s="39" t="s">
        <v>19</v>
      </c>
      <c r="C14" s="15"/>
      <c r="D14" s="15"/>
      <c r="E14" s="26"/>
      <c r="F14" s="26"/>
      <c r="G14" s="27">
        <v>20000</v>
      </c>
      <c r="H14" s="28">
        <f>G14</f>
        <v>20000</v>
      </c>
    </row>
    <row r="15" spans="1:9" ht="12.75" x14ac:dyDescent="0.2">
      <c r="A15" s="35" t="s">
        <v>17</v>
      </c>
      <c r="B15" s="39" t="s">
        <v>13</v>
      </c>
      <c r="C15" s="15"/>
      <c r="D15" s="15"/>
      <c r="E15" s="26"/>
      <c r="F15" s="26"/>
      <c r="G15" s="36">
        <v>11000</v>
      </c>
      <c r="H15" s="37">
        <f>G15</f>
        <v>11000</v>
      </c>
    </row>
    <row r="16" spans="1:9" ht="25.5" x14ac:dyDescent="0.2">
      <c r="A16" s="25" t="s">
        <v>20</v>
      </c>
      <c r="B16" s="39" t="s">
        <v>12</v>
      </c>
      <c r="C16" s="15"/>
      <c r="D16" s="15"/>
      <c r="E16" s="15"/>
      <c r="F16" s="26"/>
      <c r="G16" s="29">
        <v>12000</v>
      </c>
      <c r="H16" s="28">
        <f>G16</f>
        <v>12000</v>
      </c>
      <c r="I16" s="33"/>
    </row>
    <row r="17" spans="1:9" ht="13.5" thickBot="1" x14ac:dyDescent="0.25">
      <c r="A17" s="16"/>
      <c r="B17" s="16"/>
      <c r="C17" s="16"/>
      <c r="D17" s="41" t="s">
        <v>5</v>
      </c>
      <c r="E17" s="42"/>
      <c r="F17" s="42"/>
      <c r="G17" s="30">
        <f>SUM(G10:G16)</f>
        <v>63000</v>
      </c>
      <c r="H17" s="38">
        <v>147679.82</v>
      </c>
      <c r="I17" s="33"/>
    </row>
    <row r="18" spans="1:9" ht="12.75" x14ac:dyDescent="0.2">
      <c r="A18" s="5"/>
      <c r="B18" s="4" t="s">
        <v>3</v>
      </c>
      <c r="C18" s="4"/>
      <c r="D18" s="4"/>
      <c r="E18" s="6"/>
      <c r="F18" s="7"/>
      <c r="G18" s="7"/>
      <c r="H18" s="4"/>
    </row>
    <row r="19" spans="1:9" x14ac:dyDescent="0.2">
      <c r="E19" s="2"/>
      <c r="F19" s="3"/>
      <c r="G19" s="3"/>
    </row>
    <row r="20" spans="1:9" x14ac:dyDescent="0.2">
      <c r="A20" s="54" t="s">
        <v>14</v>
      </c>
      <c r="B20" s="54"/>
      <c r="C20" s="54"/>
      <c r="D20" s="54"/>
      <c r="E20" s="54"/>
      <c r="F20" s="54"/>
      <c r="G20" s="19"/>
      <c r="H20" s="18"/>
    </row>
    <row r="21" spans="1:9" x14ac:dyDescent="0.2">
      <c r="A21" s="53"/>
      <c r="B21" s="53"/>
      <c r="C21" s="53"/>
      <c r="D21" s="53"/>
      <c r="E21" s="53"/>
      <c r="F21" s="53"/>
      <c r="G21" s="19"/>
      <c r="H21" s="24"/>
    </row>
    <row r="22" spans="1:9" ht="23.25" customHeight="1" x14ac:dyDescent="0.2">
      <c r="A22" s="49" t="s">
        <v>25</v>
      </c>
      <c r="B22" s="49"/>
      <c r="C22" s="49"/>
      <c r="D22" s="49"/>
      <c r="E22" s="49"/>
      <c r="F22" s="49"/>
      <c r="G22" s="23"/>
      <c r="H22" s="23"/>
    </row>
    <row r="23" spans="1:9" ht="15" x14ac:dyDescent="0.2">
      <c r="A23" s="52"/>
      <c r="B23" s="52"/>
      <c r="C23" s="52"/>
      <c r="D23" s="52"/>
      <c r="E23" s="52"/>
      <c r="F23" s="52"/>
      <c r="G23" s="23"/>
      <c r="H23" s="23"/>
    </row>
    <row r="24" spans="1:9" ht="24.75" customHeight="1" x14ac:dyDescent="0.2">
      <c r="A24" s="48" t="s">
        <v>15</v>
      </c>
      <c r="B24" s="48"/>
      <c r="C24" s="48"/>
      <c r="D24" s="48"/>
      <c r="E24" s="48"/>
      <c r="F24" s="48"/>
      <c r="G24" s="18"/>
      <c r="H24" s="18"/>
    </row>
    <row r="25" spans="1:9" x14ac:dyDescent="0.2">
      <c r="A25" s="50"/>
      <c r="B25" s="50"/>
      <c r="C25" s="50"/>
      <c r="D25" s="50"/>
      <c r="E25" s="50"/>
      <c r="F25" s="50"/>
      <c r="G25" s="24"/>
      <c r="H25" s="24"/>
    </row>
    <row r="26" spans="1:9" ht="54.6" customHeight="1" x14ac:dyDescent="0.2">
      <c r="A26" s="49" t="s">
        <v>7</v>
      </c>
      <c r="B26" s="49"/>
      <c r="C26" s="49"/>
      <c r="D26" s="49"/>
      <c r="E26" s="49"/>
      <c r="F26" s="49"/>
      <c r="G26" s="22"/>
      <c r="H26" s="22"/>
      <c r="I26" s="20"/>
    </row>
    <row r="27" spans="1:9" ht="15" x14ac:dyDescent="0.2">
      <c r="A27" s="31"/>
      <c r="B27" s="31"/>
      <c r="C27" s="31"/>
      <c r="D27" s="31"/>
      <c r="E27" s="31"/>
      <c r="F27" s="31"/>
      <c r="G27" s="22"/>
      <c r="H27" s="22"/>
      <c r="I27" s="20"/>
    </row>
    <row r="28" spans="1:9" ht="23.25" customHeight="1" x14ac:dyDescent="0.2">
      <c r="A28" s="48" t="s">
        <v>4</v>
      </c>
      <c r="B28" s="48"/>
      <c r="C28" s="48"/>
      <c r="D28" s="48"/>
      <c r="E28" s="48"/>
      <c r="F28" s="48"/>
      <c r="G28" s="21"/>
      <c r="H28" s="21"/>
      <c r="I28" s="23"/>
    </row>
    <row r="29" spans="1:9" x14ac:dyDescent="0.2">
      <c r="A29" s="43"/>
      <c r="B29" s="43"/>
      <c r="C29" s="43"/>
      <c r="D29" s="43"/>
      <c r="E29" s="43"/>
      <c r="F29" s="43"/>
      <c r="I29" s="18"/>
    </row>
    <row r="30" spans="1:9" ht="15" customHeight="1" x14ac:dyDescent="0.2">
      <c r="A30" s="44"/>
      <c r="B30" s="44"/>
      <c r="C30" s="44"/>
      <c r="D30" s="44"/>
      <c r="E30" s="44"/>
      <c r="F30" s="44"/>
      <c r="I30" s="22"/>
    </row>
    <row r="31" spans="1:9" ht="21.75" customHeight="1" x14ac:dyDescent="0.2">
      <c r="I31" s="18"/>
    </row>
  </sheetData>
  <mergeCells count="14">
    <mergeCell ref="H10:H12"/>
    <mergeCell ref="A23:F23"/>
    <mergeCell ref="A21:F21"/>
    <mergeCell ref="A20:F20"/>
    <mergeCell ref="A22:F22"/>
    <mergeCell ref="A5:F6"/>
    <mergeCell ref="D17:F17"/>
    <mergeCell ref="A29:F29"/>
    <mergeCell ref="A30:F30"/>
    <mergeCell ref="F10:F12"/>
    <mergeCell ref="A28:F28"/>
    <mergeCell ref="A26:F26"/>
    <mergeCell ref="A25:F25"/>
    <mergeCell ref="A24:F24"/>
  </mergeCells>
  <pageMargins left="0.7" right="0.7" top="0.75" bottom="0.75" header="0.3" footer="0.3"/>
  <pageSetup paperSize="9" scale="95" orientation="landscape" r:id="rId1"/>
  <headerFooter>
    <oddHeader xml:space="preserve">&amp;C
</oddHeader>
  </headerFooter>
  <customProperties>
    <customPr name="EpmWorksheetKeyString_GUID" r:id="rId2"/>
  </customProperties>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Fulls de càlcul</vt:lpstr>
      </vt:variant>
      <vt:variant>
        <vt:i4>1</vt:i4>
      </vt:variant>
    </vt:vector>
  </HeadingPairs>
  <TitlesOfParts>
    <vt:vector size="1" baseType="lpstr">
      <vt:lpstr>QP_0</vt:lpstr>
    </vt:vector>
  </TitlesOfParts>
  <Company>IMI</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Ajuntament de Barcelona</dc:creator>
  <cp:lastModifiedBy>Ajuntament de Barcelona</cp:lastModifiedBy>
  <cp:lastPrinted>2019-06-11T15:32:19Z</cp:lastPrinted>
  <dcterms:created xsi:type="dcterms:W3CDTF">2017-10-26T07:57:29Z</dcterms:created>
  <dcterms:modified xsi:type="dcterms:W3CDTF">2024-12-04T16:09:57Z</dcterms:modified>
</cp:coreProperties>
</file>