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50" windowWidth="19310" windowHeight="10220"/>
  </bookViews>
  <sheets>
    <sheet name="Ful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J7" i="1" l="1"/>
  <c r="J10" i="1" l="1"/>
  <c r="I11" i="1"/>
  <c r="I10" i="1"/>
  <c r="J13" i="1" l="1"/>
  <c r="I7" i="1"/>
  <c r="I8" i="1" l="1"/>
  <c r="I13" i="1" s="1"/>
</calcChain>
</file>

<file path=xl/sharedStrings.xml><?xml version="1.0" encoding="utf-8"?>
<sst xmlns="http://schemas.openxmlformats.org/spreadsheetml/2006/main" count="32" uniqueCount="22">
  <si>
    <t>Fase</t>
  </si>
  <si>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</si>
  <si>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</si>
  <si>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</si>
  <si>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</si>
  <si>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</si>
  <si>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</si>
  <si>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</si>
  <si>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</si>
  <si>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</si>
  <si>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</si>
  <si>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</si>
  <si>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</si>
  <si>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Redacció de As-built i gestió de recepció d'obra</t>
  </si>
  <si>
    <t>Preu total (IVA exclòs)</t>
  </si>
  <si>
    <t>Omplir només les cel·les blaves</t>
  </si>
  <si>
    <t>Les partides alçades, en cas que existeixen, no són modificables ni per tant ofertables en cap cas.</t>
  </si>
  <si>
    <t xml:space="preserve">Veure plec de condicions. </t>
  </si>
  <si>
    <t>Fase 1</t>
  </si>
  <si>
    <t>Fases 2 i 3</t>
  </si>
  <si>
    <t>SERVEIS DE DIRECCIÓ D’OBRES I DIRECCIÓ D’EXECUCIÓ D’OBRA, PER A LA REMODELACIÓ DE L’ESPAI PÚBLIC SITUAT ENTRE ELS CARRERS DE CHAFARINAS, DE TAMARIU I PALAMÒS COM A NOU ESPAI JUGABLE AMB UN ELEMENT SINGULAR (ÀMBITS 1, 2 i 3), AL BARRI DE TRINITAT NOVA AL DISTRICTE DE NOU BARRIS DE BARCELONA, EN EL MARC DEL PLA DE BARRIS DE BARCELONA, AMB MESURES DE CONTRACTACIÓ RESPONSABLE
PREUS UNITARIS FASE EXECUCIÓ</t>
  </si>
  <si>
    <t>F250000351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</si>
</sst>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wrapText="1"/>
    </xf>
    <xf numFmtId="0" fontId="9" fillId="0" borderId="16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5" fillId="0" borderId="0" xfId="0" applyFont="1" applyAlignment="1">
      <alignment horizontal="left" vertical="justify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0" fontId="14" fillId="0" borderId="7" xfId="0" applyFont="1" applyBorder="1" applyAlignment="1">
      <alignment horizontal="justify" vertical="center"/>
    </xf>
    <xf numFmtId="44" fontId="5" fillId="0" borderId="15" xfId="0" applyNumberFormat="1" applyFont="1" applyFill="1" applyBorder="1" applyAlignment="1">
      <alignment wrapText="1"/>
    </xf>
    <xf numFmtId="44" fontId="15" fillId="0" borderId="14" xfId="1" applyFont="1" applyBorder="1" applyAlignment="1">
      <alignment horizontal="right" vertical="center" wrapText="1"/>
    </xf>
    <xf numFmtId="4" fontId="16" fillId="0" borderId="4" xfId="0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44" fontId="15" fillId="0" borderId="17" xfId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1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supostvf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l"/>
      <sheetName val="Justificació DO"/>
    </sheetNames>
    <sheetDataSet>
      <sheetData sheetId="0">
        <row r="39">
          <cell r="N39">
            <v>12551.438454545454</v>
          </cell>
        </row>
        <row r="40">
          <cell r="N40">
            <v>9150.9044072727265</v>
          </cell>
        </row>
        <row r="43">
          <cell r="N43">
            <v>3347.0502545454547</v>
          </cell>
        </row>
        <row r="44">
          <cell r="N44">
            <v>6100.6029381818189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tabSelected="1" topLeftCell="B1" zoomScaleNormal="100" zoomScaleSheetLayoutView="100" workbookViewId="0">
      <selection activeCell="B5" sqref="B5"/>
    </sheetView>
  </sheetViews>
  <sheetFormatPr defaultRowHeight="14.5" x14ac:dyDescent="0.35"/>
  <cols>
    <col min="2" max="2" width="9.26953125" customWidth="1"/>
    <col min="3" max="3" width="15.7265625" customWidth="1"/>
    <col min="4" max="4" width="45.453125" customWidth="1"/>
    <col min="5" max="5" width="0" hidden="1" customWidth="1"/>
    <col min="6" max="6" width="13.26953125" customWidth="1"/>
    <col min="7" max="7" width="10.1796875" customWidth="1"/>
    <col min="8" max="8" width="9.26953125" bestFit="1" customWidth="1"/>
    <col min="9" max="9" width="14.81640625" bestFit="1" customWidth="1"/>
    <col min="10" max="10" width="13.54296875" bestFit="1" customWidth="1"/>
  </cols>
  <sheetData>
    <row r="2" spans="2:10" ht="94.5" customHeight="1" x14ac:dyDescent="0.35">
      <c r="B2" s="38" t="s">
        <v>20</v>
      </c>
      <c r="C2" s="38"/>
      <c r="D2" s="38"/>
      <c r="E2" s="38"/>
      <c r="F2" s="38"/>
      <c r="G2" s="38"/>
      <c r="H2" s="38"/>
      <c r="I2" s="38"/>
      <c r="J2" s="38"/>
    </row>
    <row r="3" spans="2:10" ht="15" x14ac:dyDescent="0.25">
      <c r="B3" s="1"/>
      <c r="C3" s="1"/>
      <c r="D3" s="1"/>
      <c r="E3" s="1"/>
      <c r="F3" s="1"/>
      <c r="G3" s="1"/>
      <c r="H3" s="1"/>
      <c r="I3" s="1"/>
    </row>
    <row r="4" spans="2:10" ht="25.5" customHeight="1" x14ac:dyDescent="0.35">
      <c r="B4" s="37" t="s">
        <v>21</v>
      </c>
      <c r="C4" s="37"/>
      <c r="D4" s="2"/>
      <c r="E4" s="2"/>
      <c r="F4" s="2"/>
      <c r="G4" s="2"/>
      <c r="H4" s="2"/>
      <c r="I4" s="2"/>
    </row>
    <row r="5" spans="2:10" ht="15.75" thickBot="1" x14ac:dyDescent="0.3">
      <c r="B5" s="3"/>
      <c r="C5" s="3"/>
      <c r="D5" s="3"/>
      <c r="E5" s="3"/>
      <c r="F5" s="3"/>
      <c r="G5" s="3"/>
      <c r="H5" s="3"/>
      <c r="I5" s="3"/>
    </row>
    <row r="6" spans="2:10" ht="50.5" thickBot="1" x14ac:dyDescent="0.4">
      <c r="B6" s="4" t="s">
        <v>0</v>
      </c>
      <c r="C6" s="4" t="s">
        <v>1</v>
      </c>
      <c r="D6" s="5" t="s">
        <v>2</v>
      </c>
      <c r="E6" s="5" t="s">
        <v>3</v>
      </c>
      <c r="F6" s="6" t="s">
        <v>4</v>
      </c>
      <c r="G6" s="6" t="s">
        <v>5</v>
      </c>
      <c r="H6" s="6" t="s">
        <v>6</v>
      </c>
      <c r="I6" s="7" t="s">
        <v>7</v>
      </c>
      <c r="J6" s="8" t="s">
        <v>8</v>
      </c>
    </row>
    <row r="7" spans="2:10" x14ac:dyDescent="0.35">
      <c r="B7" s="39" t="s">
        <v>18</v>
      </c>
      <c r="C7" s="9" t="s">
        <v>9</v>
      </c>
      <c r="D7" s="32" t="s">
        <v>17</v>
      </c>
      <c r="E7" s="10" t="s">
        <v>10</v>
      </c>
      <c r="F7" s="11"/>
      <c r="G7" s="12">
        <v>0.25</v>
      </c>
      <c r="H7" s="36">
        <v>6</v>
      </c>
      <c r="I7" s="13">
        <f>F7*G7*H7</f>
        <v>0</v>
      </c>
      <c r="J7" s="41">
        <f>[1]Detall!$N$39+[1]Detall!$N$40</f>
        <v>21702.342861818179</v>
      </c>
    </row>
    <row r="8" spans="2:10" ht="25" x14ac:dyDescent="0.35">
      <c r="B8" s="39"/>
      <c r="C8" s="14" t="s">
        <v>11</v>
      </c>
      <c r="D8" s="32" t="s">
        <v>17</v>
      </c>
      <c r="E8" s="15" t="s">
        <v>12</v>
      </c>
      <c r="F8" s="11"/>
      <c r="G8" s="12">
        <v>0.25</v>
      </c>
      <c r="H8" s="36">
        <v>6</v>
      </c>
      <c r="I8" s="13">
        <f>F8*G8*H8</f>
        <v>0</v>
      </c>
      <c r="J8" s="42"/>
    </row>
    <row r="9" spans="2:10" ht="38" thickBot="1" x14ac:dyDescent="0.4">
      <c r="B9" s="40"/>
      <c r="C9" s="16" t="s">
        <v>13</v>
      </c>
      <c r="D9" s="17" t="s">
        <v>13</v>
      </c>
      <c r="E9" s="18"/>
      <c r="F9" s="19"/>
      <c r="G9" s="19"/>
      <c r="H9" s="19"/>
      <c r="I9" s="11"/>
      <c r="J9" s="34">
        <v>2500</v>
      </c>
    </row>
    <row r="10" spans="2:10" x14ac:dyDescent="0.35">
      <c r="B10" s="39" t="s">
        <v>19</v>
      </c>
      <c r="C10" s="9" t="s">
        <v>9</v>
      </c>
      <c r="D10" s="32" t="s">
        <v>17</v>
      </c>
      <c r="E10" s="10" t="s">
        <v>10</v>
      </c>
      <c r="F10" s="11"/>
      <c r="G10" s="12">
        <v>0.1</v>
      </c>
      <c r="H10" s="36">
        <v>4</v>
      </c>
      <c r="I10" s="13">
        <f>F10*G10*H10</f>
        <v>0</v>
      </c>
      <c r="J10" s="41">
        <f>[1]Detall!$N$43+[1]Detall!$N$44</f>
        <v>9447.6531927272736</v>
      </c>
    </row>
    <row r="11" spans="2:10" ht="25" x14ac:dyDescent="0.35">
      <c r="B11" s="39"/>
      <c r="C11" s="14" t="s">
        <v>11</v>
      </c>
      <c r="D11" s="32" t="s">
        <v>17</v>
      </c>
      <c r="E11" s="15" t="s">
        <v>12</v>
      </c>
      <c r="F11" s="11"/>
      <c r="G11" s="12">
        <v>0.25</v>
      </c>
      <c r="H11" s="36">
        <v>4</v>
      </c>
      <c r="I11" s="13">
        <f>F11*G11*H11</f>
        <v>0</v>
      </c>
      <c r="J11" s="42"/>
    </row>
    <row r="12" spans="2:10" ht="38" thickBot="1" x14ac:dyDescent="0.4">
      <c r="B12" s="40"/>
      <c r="C12" s="16" t="s">
        <v>13</v>
      </c>
      <c r="D12" s="17" t="s">
        <v>13</v>
      </c>
      <c r="E12" s="18"/>
      <c r="F12" s="19"/>
      <c r="G12" s="19"/>
      <c r="H12" s="19"/>
      <c r="I12" s="11"/>
      <c r="J12" s="34">
        <v>2500</v>
      </c>
    </row>
    <row r="13" spans="2:10" ht="15" thickBot="1" x14ac:dyDescent="0.4">
      <c r="C13" s="44" t="s">
        <v>14</v>
      </c>
      <c r="D13" s="45"/>
      <c r="E13" s="20"/>
      <c r="F13" s="21"/>
      <c r="G13" s="21"/>
      <c r="H13" s="21"/>
      <c r="I13" s="33">
        <f>SUM(I7:I12)</f>
        <v>0</v>
      </c>
      <c r="J13" s="35">
        <f>SUM(J7:J12)</f>
        <v>36149.996054545452</v>
      </c>
    </row>
    <row r="14" spans="2:10" x14ac:dyDescent="0.35">
      <c r="C14" s="22"/>
      <c r="D14" s="22"/>
      <c r="E14" s="23"/>
      <c r="F14" s="23"/>
      <c r="G14" s="24"/>
      <c r="H14" s="25"/>
      <c r="I14" s="26"/>
    </row>
    <row r="15" spans="2:10" x14ac:dyDescent="0.35">
      <c r="B15" s="27"/>
      <c r="C15" s="28"/>
      <c r="D15" s="28"/>
      <c r="E15" s="29"/>
      <c r="F15" s="29"/>
      <c r="G15" s="29"/>
      <c r="H15" s="25"/>
      <c r="I15" s="26"/>
    </row>
    <row r="16" spans="2:10" x14ac:dyDescent="0.35">
      <c r="B16" s="30"/>
      <c r="C16" s="46" t="s">
        <v>15</v>
      </c>
      <c r="D16" s="46"/>
      <c r="E16" s="28"/>
      <c r="F16" s="28"/>
      <c r="G16" s="28"/>
      <c r="H16" s="25"/>
      <c r="I16" s="26"/>
    </row>
    <row r="17" spans="2:9" x14ac:dyDescent="0.35">
      <c r="B17" s="31"/>
      <c r="C17" s="28"/>
      <c r="D17" s="28"/>
      <c r="E17" s="28"/>
      <c r="F17" s="28"/>
      <c r="G17" s="28"/>
      <c r="H17" s="25"/>
      <c r="I17" s="3"/>
    </row>
    <row r="18" spans="2:9" x14ac:dyDescent="0.35">
      <c r="B18" s="43" t="s">
        <v>16</v>
      </c>
      <c r="C18" s="43"/>
      <c r="D18" s="43"/>
      <c r="E18" s="43"/>
      <c r="F18" s="43"/>
      <c r="G18" s="43"/>
      <c r="H18" s="3"/>
      <c r="I18" s="3"/>
    </row>
  </sheetData>
  <mergeCells count="9">
    <mergeCell ref="B4:C4"/>
    <mergeCell ref="B2:J2"/>
    <mergeCell ref="B10:B12"/>
    <mergeCell ref="J10:J11"/>
    <mergeCell ref="B18:G18"/>
    <mergeCell ref="C13:D13"/>
    <mergeCell ref="B7:B9"/>
    <mergeCell ref="J7:J8"/>
    <mergeCell ref="C16:D16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2025-06-20T09:39:22Z</dcterms:modified>
</cp:coreProperties>
</file>