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50" windowWidth="19310" windowHeight="10220"/>
  </bookViews>
  <sheets>
    <sheet name="Full1" sheetId="1" r:id="rId1"/>
  </sheets>
  <calcPr calcId="145621"/>
</workbook>
</file>

<file path=xl/calcChain.xml><?xml version="1.0" encoding="utf-8"?>
<calcChain xmlns="http://schemas.openxmlformats.org/spreadsheetml/2006/main">
  <c r="J12" i="1" l="1"/>
  <c r="J15" i="1" s="1"/>
  <c r="I15" i="1"/>
  <c r="I16" i="1" l="1"/>
  <c r="J18" i="1" l="1"/>
  <c r="I12" i="1"/>
  <c r="I13" i="1" l="1"/>
  <c r="I18" i="1" s="1"/>
</calcChain>
</file>

<file path=xl/sharedStrings.xml><?xml version="1.0" encoding="utf-8"?>
<sst xmlns="http://schemas.openxmlformats.org/spreadsheetml/2006/main" count="31" uniqueCount="21">
  <si>
    <t>Fase</t>
  </si>
  <si>
    <t>Objecte</t>
  </si>
  <si>
    <t>Descripció</t>
  </si>
  <si>
    <t>Posició segons Conveni col·lectiu</t>
  </si>
  <si>
    <t>Preu unitari mensual</t>
  </si>
  <si>
    <t>Dedicació %</t>
  </si>
  <si>
    <t>Mesos</t>
  </si>
  <si>
    <t>Preu ofertat</t>
  </si>
  <si>
    <r>
      <t>Preu de referència màxim</t>
    </r>
    <r>
      <rPr>
        <i/>
        <vertAlign val="superscript"/>
        <sz val="9"/>
        <color theme="1"/>
        <rFont val="Calibri"/>
        <family val="2"/>
        <scheme val="minor"/>
      </rPr>
      <t>2</t>
    </r>
  </si>
  <si>
    <t>Direcció de l'obra</t>
  </si>
  <si>
    <t>I.1</t>
  </si>
  <si>
    <t>Ajudant a la Direcció de l'obra</t>
  </si>
  <si>
    <t>I.2</t>
  </si>
  <si>
    <t>Redacció de As-built i gestió de recepció d'obra</t>
  </si>
  <si>
    <t>Preu total (IVA exclòs)</t>
  </si>
  <si>
    <t>Omplir només les cel·les blaves</t>
  </si>
  <si>
    <t xml:space="preserve">Veure plec de condicions. </t>
  </si>
  <si>
    <t>Fase 1</t>
  </si>
  <si>
    <t>Fase 2</t>
  </si>
  <si>
    <t>SERVEIS DE REDACCIÓ DE L’AVANTPROJECTE, AIXÍ COM LA POSSIBLE ADJUDICACIÓ DEL PROJECTE EXECUTIU, LA SEVA CORRESPONENT MEMÒRIA AMBIENTAL, L’ESTUDI DE SEGURETAT I SALUT, DIRECCIÓ D'OBRA I DIRECCIÓ D’EXECUCIÓ D’OBRA PER LA REMODELACIO DELS JOCS INFANTILS I MILLORES DE LA PLAÇA POETA BOSCÀ AL BARRI DE LA BARCELONETA (àmbits 1 i 2), AL DISTRICTE DE CIUTAT VELLA, AMB MESURES DE CONTRACTACIÓ SOCIAL
PREUS UNITARIS FASE EXECUCIÓ</t>
  </si>
  <si>
    <t>F250000366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</si>
</sst>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vertAlign val="superscript"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i/>
      <sz val="10"/>
      <color theme="0" tint="-0.499984740745262"/>
      <name val="Arial"/>
      <family val="2"/>
    </font>
    <font>
      <i/>
      <sz val="10.5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4" fontId="5" fillId="3" borderId="7" xfId="0" applyNumberFormat="1" applyFont="1" applyFill="1" applyBorder="1"/>
    <xf numFmtId="10" fontId="5" fillId="0" borderId="7" xfId="2" applyNumberFormat="1" applyFont="1" applyBorder="1" applyAlignment="1">
      <alignment vertical="center" wrapText="1"/>
    </xf>
    <xf numFmtId="164" fontId="5" fillId="0" borderId="8" xfId="1" applyNumberFormat="1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wrapText="1"/>
    </xf>
    <xf numFmtId="0" fontId="9" fillId="0" borderId="16" xfId="0" applyFont="1" applyFill="1" applyBorder="1" applyAlignment="1">
      <alignment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justify" vertical="justify" wrapText="1"/>
    </xf>
    <xf numFmtId="0" fontId="4" fillId="0" borderId="0" xfId="0" applyFont="1" applyFill="1"/>
    <xf numFmtId="44" fontId="4" fillId="0" borderId="0" xfId="0" applyNumberFormat="1" applyFont="1"/>
    <xf numFmtId="0" fontId="8" fillId="0" borderId="0" xfId="0" applyFont="1" applyBorder="1" applyAlignment="1">
      <alignment wrapText="1"/>
    </xf>
    <xf numFmtId="0" fontId="5" fillId="0" borderId="0" xfId="0" applyFont="1" applyAlignment="1">
      <alignment horizontal="left" vertical="justify"/>
    </xf>
    <xf numFmtId="0" fontId="12" fillId="0" borderId="0" xfId="0" applyFont="1"/>
    <xf numFmtId="0" fontId="5" fillId="3" borderId="0" xfId="0" applyFont="1" applyFill="1"/>
    <xf numFmtId="0" fontId="13" fillId="0" borderId="0" xfId="0" applyFont="1"/>
    <xf numFmtId="0" fontId="14" fillId="0" borderId="7" xfId="0" applyFont="1" applyBorder="1" applyAlignment="1">
      <alignment horizontal="justify" vertical="center"/>
    </xf>
    <xf numFmtId="44" fontId="5" fillId="0" borderId="15" xfId="0" applyNumberFormat="1" applyFont="1" applyFill="1" applyBorder="1" applyAlignment="1">
      <alignment wrapText="1"/>
    </xf>
    <xf numFmtId="44" fontId="15" fillId="0" borderId="14" xfId="1" applyFont="1" applyBorder="1" applyAlignment="1">
      <alignment horizontal="right" vertical="center" wrapText="1"/>
    </xf>
    <xf numFmtId="4" fontId="16" fillId="0" borderId="4" xfId="0" applyNumberFormat="1" applyFont="1" applyBorder="1"/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44" fontId="15" fillId="0" borderId="17" xfId="1" applyFont="1" applyBorder="1" applyAlignment="1">
      <alignment horizontal="center" vertical="center" wrapText="1"/>
    </xf>
    <xf numFmtId="44" fontId="15" fillId="0" borderId="5" xfId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1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2</xdr:row>
      <xdr:rowOff>25400</xdr:rowOff>
    </xdr:from>
    <xdr:to>
      <xdr:col>3</xdr:col>
      <xdr:colOff>494030</xdr:colOff>
      <xdr:row>3</xdr:row>
      <xdr:rowOff>179070</xdr:rowOff>
    </xdr:to>
    <xdr:grpSp>
      <xdr:nvGrpSpPr>
        <xdr:cNvPr id="2" name="Grupo 7"/>
        <xdr:cNvGrpSpPr/>
      </xdr:nvGrpSpPr>
      <xdr:grpSpPr>
        <a:xfrm>
          <a:off x="571500" y="393700"/>
          <a:ext cx="2278380" cy="337820"/>
          <a:chOff x="0" y="0"/>
          <a:chExt cx="2279302" cy="339049"/>
        </a:xfrm>
      </xdr:grpSpPr>
      <xdr:pic>
        <xdr:nvPicPr>
          <xdr:cNvPr id="3" name="I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 bwMode="auto">
          <a:xfrm>
            <a:off x="0" y="0"/>
            <a:ext cx="1231265" cy="333375"/>
          </a:xfrm>
          <a:prstGeom prst="rect">
            <a:avLst/>
          </a:prstGeom>
        </xdr:spPr>
      </xdr:pic>
      <xdr:pic>
        <xdr:nvPicPr>
          <xdr:cNvPr id="4" name="I 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553497" y="58993"/>
            <a:ext cx="725805" cy="241300"/>
          </a:xfrm>
          <a:prstGeom prst="rect">
            <a:avLst/>
          </a:prstGeom>
        </xdr:spPr>
      </xdr:pic>
      <xdr:cxnSp macro="">
        <xdr:nvCxnSpPr>
          <xdr:cNvPr id="5" name="Conector recto 6"/>
          <xdr:cNvCxnSpPr/>
        </xdr:nvCxnSpPr>
        <xdr:spPr>
          <a:xfrm>
            <a:off x="1376516" y="39329"/>
            <a:ext cx="0" cy="29972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J22"/>
  <sheetViews>
    <sheetView tabSelected="1" topLeftCell="A4" zoomScaleNormal="100" zoomScaleSheetLayoutView="100" workbookViewId="0">
      <selection activeCell="C21" sqref="C21:D21"/>
    </sheetView>
  </sheetViews>
  <sheetFormatPr defaultRowHeight="14.5" x14ac:dyDescent="0.35"/>
  <cols>
    <col min="2" max="2" width="9.26953125" customWidth="1"/>
    <col min="3" max="3" width="15.7265625" customWidth="1"/>
    <col min="4" max="4" width="45.453125" customWidth="1"/>
    <col min="5" max="5" width="0" hidden="1" customWidth="1"/>
    <col min="6" max="6" width="13.26953125" customWidth="1"/>
    <col min="7" max="7" width="10.1796875" customWidth="1"/>
    <col min="8" max="8" width="9.26953125" bestFit="1" customWidth="1"/>
    <col min="9" max="9" width="14.81640625" bestFit="1" customWidth="1"/>
    <col min="10" max="10" width="13.54296875" bestFit="1" customWidth="1"/>
  </cols>
  <sheetData>
    <row r="7" spans="2:10" ht="94.5" customHeight="1" x14ac:dyDescent="0.35">
      <c r="B7" s="38" t="s">
        <v>19</v>
      </c>
      <c r="C7" s="38"/>
      <c r="D7" s="38"/>
      <c r="E7" s="38"/>
      <c r="F7" s="38"/>
      <c r="G7" s="38"/>
      <c r="H7" s="38"/>
      <c r="I7" s="38"/>
      <c r="J7" s="38"/>
    </row>
    <row r="8" spans="2:10" ht="15" x14ac:dyDescent="0.25">
      <c r="B8" s="1"/>
      <c r="C8" s="1"/>
      <c r="D8" s="1"/>
      <c r="E8" s="1"/>
      <c r="F8" s="1"/>
      <c r="G8" s="1"/>
      <c r="H8" s="1"/>
      <c r="I8" s="1"/>
    </row>
    <row r="9" spans="2:10" ht="25.5" customHeight="1" x14ac:dyDescent="0.35">
      <c r="B9" s="37" t="s">
        <v>20</v>
      </c>
      <c r="C9" s="37"/>
      <c r="D9" s="2"/>
      <c r="E9" s="2"/>
      <c r="F9" s="2"/>
      <c r="G9" s="2"/>
      <c r="H9" s="2"/>
      <c r="I9" s="2"/>
    </row>
    <row r="10" spans="2:10" ht="15.75" thickBot="1" x14ac:dyDescent="0.3">
      <c r="B10" s="3"/>
      <c r="C10" s="3"/>
      <c r="D10" s="3"/>
      <c r="E10" s="3"/>
      <c r="F10" s="3"/>
      <c r="G10" s="3"/>
      <c r="H10" s="3"/>
      <c r="I10" s="3"/>
    </row>
    <row r="11" spans="2:10" ht="50.5" thickBot="1" x14ac:dyDescent="0.4">
      <c r="B11" s="4" t="s">
        <v>0</v>
      </c>
      <c r="C11" s="4" t="s">
        <v>1</v>
      </c>
      <c r="D11" s="5" t="s">
        <v>2</v>
      </c>
      <c r="E11" s="5" t="s">
        <v>3</v>
      </c>
      <c r="F11" s="6" t="s">
        <v>4</v>
      </c>
      <c r="G11" s="6" t="s">
        <v>5</v>
      </c>
      <c r="H11" s="6" t="s">
        <v>6</v>
      </c>
      <c r="I11" s="7" t="s">
        <v>7</v>
      </c>
      <c r="J11" s="8" t="s">
        <v>8</v>
      </c>
    </row>
    <row r="12" spans="2:10" x14ac:dyDescent="0.35">
      <c r="B12" s="39" t="s">
        <v>17</v>
      </c>
      <c r="C12" s="9" t="s">
        <v>9</v>
      </c>
      <c r="D12" s="32" t="s">
        <v>16</v>
      </c>
      <c r="E12" s="10" t="s">
        <v>10</v>
      </c>
      <c r="F12" s="11"/>
      <c r="G12" s="12">
        <v>0.25</v>
      </c>
      <c r="H12" s="36">
        <v>4</v>
      </c>
      <c r="I12" s="13">
        <f>F12*G12*H12</f>
        <v>0</v>
      </c>
      <c r="J12" s="41">
        <f>14527.99-J14</f>
        <v>12027.99</v>
      </c>
    </row>
    <row r="13" spans="2:10" ht="25" x14ac:dyDescent="0.35">
      <c r="B13" s="39"/>
      <c r="C13" s="14" t="s">
        <v>11</v>
      </c>
      <c r="D13" s="32" t="s">
        <v>16</v>
      </c>
      <c r="E13" s="15" t="s">
        <v>12</v>
      </c>
      <c r="F13" s="11"/>
      <c r="G13" s="12">
        <v>0.15</v>
      </c>
      <c r="H13" s="36">
        <v>4</v>
      </c>
      <c r="I13" s="13">
        <f>F13*G13*H13</f>
        <v>0</v>
      </c>
      <c r="J13" s="42"/>
    </row>
    <row r="14" spans="2:10" ht="38" thickBot="1" x14ac:dyDescent="0.4">
      <c r="B14" s="40"/>
      <c r="C14" s="16" t="s">
        <v>13</v>
      </c>
      <c r="D14" s="17" t="s">
        <v>13</v>
      </c>
      <c r="E14" s="18"/>
      <c r="F14" s="19"/>
      <c r="G14" s="19"/>
      <c r="H14" s="19"/>
      <c r="I14" s="11"/>
      <c r="J14" s="34">
        <v>2500</v>
      </c>
    </row>
    <row r="15" spans="2:10" x14ac:dyDescent="0.35">
      <c r="B15" s="39" t="s">
        <v>18</v>
      </c>
      <c r="C15" s="9" t="s">
        <v>9</v>
      </c>
      <c r="D15" s="32" t="s">
        <v>16</v>
      </c>
      <c r="E15" s="10" t="s">
        <v>10</v>
      </c>
      <c r="F15" s="11"/>
      <c r="G15" s="12">
        <v>0.25</v>
      </c>
      <c r="H15" s="36">
        <v>4</v>
      </c>
      <c r="I15" s="13">
        <f>F15*G15*H15</f>
        <v>0</v>
      </c>
      <c r="J15" s="41">
        <f>J12</f>
        <v>12027.99</v>
      </c>
    </row>
    <row r="16" spans="2:10" ht="25" x14ac:dyDescent="0.35">
      <c r="B16" s="39"/>
      <c r="C16" s="14" t="s">
        <v>11</v>
      </c>
      <c r="D16" s="32" t="s">
        <v>16</v>
      </c>
      <c r="E16" s="15" t="s">
        <v>12</v>
      </c>
      <c r="F16" s="11"/>
      <c r="G16" s="12">
        <v>0.15</v>
      </c>
      <c r="H16" s="36">
        <v>4</v>
      </c>
      <c r="I16" s="13">
        <f>F16*G16*H16</f>
        <v>0</v>
      </c>
      <c r="J16" s="42"/>
    </row>
    <row r="17" spans="2:10" ht="38" thickBot="1" x14ac:dyDescent="0.4">
      <c r="B17" s="40"/>
      <c r="C17" s="16" t="s">
        <v>13</v>
      </c>
      <c r="D17" s="17" t="s">
        <v>13</v>
      </c>
      <c r="E17" s="18"/>
      <c r="F17" s="19"/>
      <c r="G17" s="19"/>
      <c r="H17" s="19"/>
      <c r="I17" s="11"/>
      <c r="J17" s="34">
        <v>2500</v>
      </c>
    </row>
    <row r="18" spans="2:10" ht="15" thickBot="1" x14ac:dyDescent="0.4">
      <c r="C18" s="43" t="s">
        <v>14</v>
      </c>
      <c r="D18" s="44"/>
      <c r="E18" s="20"/>
      <c r="F18" s="21"/>
      <c r="G18" s="21"/>
      <c r="H18" s="21"/>
      <c r="I18" s="33">
        <f>SUM(I12:I17)</f>
        <v>0</v>
      </c>
      <c r="J18" s="35">
        <f>SUM(J12:J17)</f>
        <v>29055.98</v>
      </c>
    </row>
    <row r="19" spans="2:10" x14ac:dyDescent="0.35">
      <c r="C19" s="22"/>
      <c r="D19" s="22"/>
      <c r="E19" s="23"/>
      <c r="F19" s="23"/>
      <c r="G19" s="24"/>
      <c r="H19" s="25"/>
      <c r="I19" s="26"/>
    </row>
    <row r="20" spans="2:10" x14ac:dyDescent="0.35">
      <c r="B20" s="27"/>
      <c r="C20" s="28"/>
      <c r="D20" s="28"/>
      <c r="E20" s="29"/>
      <c r="F20" s="29"/>
      <c r="G20" s="29"/>
      <c r="H20" s="25"/>
      <c r="I20" s="26"/>
    </row>
    <row r="21" spans="2:10" x14ac:dyDescent="0.35">
      <c r="B21" s="30"/>
      <c r="C21" s="45" t="s">
        <v>15</v>
      </c>
      <c r="D21" s="45"/>
      <c r="E21" s="28"/>
      <c r="F21" s="28"/>
      <c r="G21" s="28"/>
      <c r="H21" s="25"/>
      <c r="I21" s="26"/>
    </row>
    <row r="22" spans="2:10" x14ac:dyDescent="0.35">
      <c r="B22" s="31"/>
      <c r="C22" s="28"/>
      <c r="D22" s="28"/>
      <c r="E22" s="28"/>
      <c r="F22" s="28"/>
      <c r="G22" s="28"/>
      <c r="H22" s="25"/>
      <c r="I22" s="3"/>
    </row>
  </sheetData>
  <mergeCells count="8">
    <mergeCell ref="B9:C9"/>
    <mergeCell ref="B7:J7"/>
    <mergeCell ref="B15:B17"/>
    <mergeCell ref="J15:J16"/>
    <mergeCell ref="C18:D18"/>
    <mergeCell ref="B12:B14"/>
    <mergeCell ref="J12:J13"/>
    <mergeCell ref="C21:D21"/>
  </mergeCells>
  <pageMargins left="0.7" right="0.7" top="0.75" bottom="0.75" header="0.3" footer="0.3"/>
  <pageSetup paperSize="9" scale="88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2024-10-08T10:35:26Z</dcterms:created>
  <dcterms:modified xsi:type="dcterms:W3CDTF">2025-07-07T14:17:05Z</dcterms:modified>
</cp:coreProperties>
</file>