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C:\Users\F794375\Desktop\"/>
    </mc:Choice>
  </mc:AlternateContent>
  <xr:revisionPtr revIDLastSave="0" documentId="13_ncr:1_{7BBCD3EC-C7AE-4378-9127-DE6FE8D9B0FF}" xr6:coauthVersionLast="47" xr6:coauthVersionMax="47" xr10:uidLastSave="{00000000-0000-0000-0000-000000000000}"/>
  <bookViews>
    <workbookView xWindow="-60" yWindow="-60" windowWidth="38520" windowHeight="21000" xr2:uid="{00000000-000D-0000-FFFF-FFFF00000000}"/>
  </bookViews>
  <sheets>
    <sheet name="QP0" sheetId="4" r:id="rId1"/>
    <sheet name="Preu arbre fred" sheetId="5" r:id="rId2"/>
    <sheet name="Preu arbre càlid" sheetId="6" r:id="rId3"/>
  </sheets>
  <definedNames>
    <definedName name="_xlnm.Print_Area" localSheetId="2">'Preu arbre càlid'!$A$1:$J$284</definedName>
    <definedName name="_xlnm.Print_Area" localSheetId="1">'Preu arbre fred'!$A$1:$J$570</definedName>
    <definedName name="_xlnm.Print_Area" localSheetId="0">QP0!$A$1:$I$25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4" l="1"/>
  <c r="G280" i="6"/>
  <c r="E279" i="6"/>
  <c r="H279" i="6"/>
  <c r="H565" i="5"/>
  <c r="E565" i="5"/>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4" i="6"/>
  <c r="G13" i="5"/>
  <c r="G14" i="5"/>
  <c r="G15" i="5"/>
  <c r="G16" i="5"/>
  <c r="G17" i="5"/>
  <c r="G18" i="5"/>
  <c r="G22" i="5"/>
  <c r="G28" i="5"/>
  <c r="G29" i="5"/>
  <c r="G30" i="5"/>
  <c r="G31" i="5"/>
  <c r="G32" i="5"/>
  <c r="G40" i="5"/>
  <c r="G41" i="5"/>
  <c r="G42" i="5"/>
  <c r="G43" i="5"/>
  <c r="G44" i="5"/>
  <c r="G45" i="5"/>
  <c r="G46" i="5"/>
  <c r="G53" i="5"/>
  <c r="G54" i="5"/>
  <c r="G55" i="5"/>
  <c r="G56" i="5"/>
  <c r="G57" i="5"/>
  <c r="G59" i="5"/>
  <c r="G64" i="5"/>
  <c r="G70" i="5"/>
  <c r="G71" i="5"/>
  <c r="G72" i="5"/>
  <c r="G73" i="5"/>
  <c r="G74" i="5"/>
  <c r="G83" i="5"/>
  <c r="G84" i="5"/>
  <c r="G85" i="5"/>
  <c r="G86" i="5"/>
  <c r="G87" i="5"/>
  <c r="G88" i="5"/>
  <c r="G92" i="5"/>
  <c r="G96" i="5"/>
  <c r="G98" i="5"/>
  <c r="G99" i="5"/>
  <c r="G100" i="5"/>
  <c r="G101" i="5"/>
  <c r="G102" i="5"/>
  <c r="G110" i="5"/>
  <c r="G111" i="5"/>
  <c r="G112" i="5"/>
  <c r="G113" i="5"/>
  <c r="G115" i="5"/>
  <c r="G116" i="5"/>
  <c r="G126" i="5"/>
  <c r="G127" i="5"/>
  <c r="G128" i="5"/>
  <c r="G129" i="5"/>
  <c r="G130" i="5"/>
  <c r="G134" i="5"/>
  <c r="G139" i="5"/>
  <c r="G140" i="5"/>
  <c r="G141" i="5"/>
  <c r="G142" i="5"/>
  <c r="G143" i="5"/>
  <c r="G144" i="5"/>
  <c r="G154" i="5"/>
  <c r="G155" i="5"/>
  <c r="G156" i="5"/>
  <c r="G157" i="5"/>
  <c r="G158" i="5"/>
  <c r="G162" i="5"/>
  <c r="G171" i="5"/>
  <c r="G172" i="5"/>
  <c r="G176" i="5"/>
  <c r="G181" i="5"/>
  <c r="G182" i="5"/>
  <c r="G183" i="5"/>
  <c r="G184" i="5"/>
  <c r="G185" i="5"/>
  <c r="G186" i="5"/>
  <c r="G190" i="5"/>
  <c r="G195" i="5"/>
  <c r="G196" i="5"/>
  <c r="G197" i="5"/>
  <c r="G198" i="5"/>
  <c r="G199" i="5"/>
  <c r="G200" i="5"/>
  <c r="G204" i="5"/>
  <c r="G208" i="5"/>
  <c r="G209" i="5"/>
  <c r="G210" i="5"/>
  <c r="G211" i="5"/>
  <c r="G212" i="5"/>
  <c r="G213" i="5"/>
  <c r="G214" i="5"/>
  <c r="G224" i="5"/>
  <c r="G225" i="5"/>
  <c r="G226" i="5"/>
  <c r="G227" i="5"/>
  <c r="G228" i="5"/>
  <c r="G232" i="5"/>
  <c r="G241" i="5"/>
  <c r="G242" i="5"/>
  <c r="G246" i="5"/>
  <c r="G251" i="5"/>
  <c r="G252" i="5"/>
  <c r="G253" i="5"/>
  <c r="G254" i="5"/>
  <c r="G255" i="5"/>
  <c r="G256" i="5"/>
  <c r="G260" i="5"/>
  <c r="G269" i="5"/>
  <c r="G270" i="5"/>
  <c r="G279" i="5"/>
  <c r="G281" i="5"/>
  <c r="G282" i="5"/>
  <c r="G283" i="5"/>
  <c r="G284" i="5"/>
  <c r="G288" i="5"/>
  <c r="G293" i="5"/>
  <c r="G294" i="5"/>
  <c r="G295" i="5"/>
  <c r="G296" i="5"/>
  <c r="G297" i="5"/>
  <c r="G298" i="5"/>
  <c r="G302" i="5"/>
  <c r="G306" i="5"/>
  <c r="G307" i="5"/>
  <c r="G308" i="5"/>
  <c r="G309" i="5"/>
  <c r="G310" i="5"/>
  <c r="G311" i="5"/>
  <c r="G312" i="5"/>
  <c r="G321" i="5"/>
  <c r="G322" i="5"/>
  <c r="G323" i="5"/>
  <c r="G324" i="5"/>
  <c r="G325" i="5"/>
  <c r="G326" i="5"/>
  <c r="G330" i="5"/>
  <c r="G339" i="5"/>
  <c r="G340" i="5"/>
  <c r="G350" i="5"/>
  <c r="G351" i="5"/>
  <c r="G352" i="5"/>
  <c r="G353" i="5"/>
  <c r="G354" i="5"/>
  <c r="G358" i="5"/>
  <c r="G364" i="5"/>
  <c r="G365" i="5"/>
  <c r="G366" i="5"/>
  <c r="G367" i="5"/>
  <c r="G368" i="5"/>
  <c r="G379" i="5"/>
  <c r="G380" i="5"/>
  <c r="G381" i="5"/>
  <c r="G382" i="5"/>
  <c r="G386" i="5"/>
  <c r="G391" i="5"/>
  <c r="G392" i="5"/>
  <c r="G393" i="5"/>
  <c r="G394" i="5"/>
  <c r="G396" i="5"/>
  <c r="G400" i="5"/>
  <c r="G405" i="5"/>
  <c r="G406" i="5"/>
  <c r="G407" i="5"/>
  <c r="G408" i="5"/>
  <c r="G409" i="5"/>
  <c r="G410" i="5"/>
  <c r="G420" i="5"/>
  <c r="G421" i="5"/>
  <c r="G422" i="5"/>
  <c r="G423" i="5"/>
  <c r="G424" i="5"/>
  <c r="G425" i="5"/>
  <c r="G428" i="5"/>
  <c r="G434" i="5"/>
  <c r="G437" i="5"/>
  <c r="G438" i="5"/>
  <c r="G447" i="5"/>
  <c r="G448" i="5"/>
  <c r="G449" i="5"/>
  <c r="G450" i="5"/>
  <c r="G451" i="5"/>
  <c r="G452" i="5"/>
  <c r="G454" i="5"/>
  <c r="G456" i="5"/>
  <c r="G462" i="5"/>
  <c r="G463" i="5"/>
  <c r="G464" i="5"/>
  <c r="G465" i="5"/>
  <c r="G466" i="5"/>
  <c r="G476" i="5"/>
  <c r="G477" i="5"/>
  <c r="G478" i="5"/>
  <c r="G479" i="5"/>
  <c r="G480" i="5"/>
  <c r="G481" i="5"/>
  <c r="G484" i="5"/>
  <c r="G491" i="5"/>
  <c r="G492" i="5"/>
  <c r="G494" i="5"/>
  <c r="G502" i="5"/>
  <c r="G503" i="5"/>
  <c r="G504" i="5"/>
  <c r="G505" i="5"/>
  <c r="G506" i="5"/>
  <c r="G507" i="5"/>
  <c r="G508" i="5"/>
  <c r="G518" i="5"/>
  <c r="G519" i="5"/>
  <c r="G520" i="5"/>
  <c r="G521" i="5"/>
  <c r="G522" i="5"/>
  <c r="G525" i="5"/>
  <c r="G526" i="5"/>
  <c r="G531" i="5"/>
  <c r="G532" i="5"/>
  <c r="G535" i="5"/>
  <c r="G536" i="5"/>
  <c r="G545" i="5"/>
  <c r="G546" i="5"/>
  <c r="G547" i="5"/>
  <c r="G548" i="5"/>
  <c r="G549" i="5"/>
  <c r="G550" i="5"/>
  <c r="G553" i="5"/>
  <c r="G554" i="5"/>
  <c r="G560" i="5"/>
  <c r="G561" i="5"/>
  <c r="G562" i="5"/>
  <c r="G563" i="5"/>
  <c r="G564" i="5"/>
  <c r="G556" i="5"/>
  <c r="G555" i="5"/>
  <c r="G552" i="5"/>
  <c r="G551" i="5"/>
  <c r="G540" i="5"/>
  <c r="G539" i="5"/>
  <c r="G538" i="5"/>
  <c r="G537" i="5"/>
  <c r="G528" i="5"/>
  <c r="G527" i="5"/>
  <c r="G523" i="5"/>
  <c r="G517" i="5"/>
  <c r="G516" i="5"/>
  <c r="G515" i="5"/>
  <c r="G513" i="5"/>
  <c r="G512" i="5"/>
  <c r="G511" i="5"/>
  <c r="G510" i="5"/>
  <c r="G509" i="5"/>
  <c r="G501" i="5"/>
  <c r="G500" i="5"/>
  <c r="G499" i="5"/>
  <c r="G498" i="5"/>
  <c r="G495" i="5"/>
  <c r="G493" i="5"/>
  <c r="G488" i="5"/>
  <c r="G487" i="5"/>
  <c r="G486" i="5"/>
  <c r="G485" i="5"/>
  <c r="G483" i="5"/>
  <c r="G482" i="5"/>
  <c r="G473" i="5"/>
  <c r="G472" i="5"/>
  <c r="G471" i="5"/>
  <c r="G470" i="5"/>
  <c r="G469" i="5"/>
  <c r="G468" i="5"/>
  <c r="G467" i="5"/>
  <c r="G458" i="5"/>
  <c r="G457" i="5"/>
  <c r="G455" i="5"/>
  <c r="G453" i="5"/>
  <c r="G441" i="5"/>
  <c r="G440" i="5"/>
  <c r="G439" i="5"/>
  <c r="G433" i="5"/>
  <c r="G430" i="5"/>
  <c r="G429" i="5"/>
  <c r="G427" i="5"/>
  <c r="G426" i="5"/>
  <c r="G419" i="5"/>
  <c r="G418" i="5"/>
  <c r="G417" i="5"/>
  <c r="G414" i="5"/>
  <c r="G413" i="5"/>
  <c r="G412" i="5"/>
  <c r="G411" i="5"/>
  <c r="G404" i="5"/>
  <c r="G403" i="5"/>
  <c r="G402" i="5"/>
  <c r="G401" i="5"/>
  <c r="G399" i="5"/>
  <c r="G397" i="5"/>
  <c r="G395" i="5"/>
  <c r="G390" i="5"/>
  <c r="G389" i="5"/>
  <c r="G388" i="5"/>
  <c r="G387" i="5"/>
  <c r="G385" i="5"/>
  <c r="G384" i="5"/>
  <c r="G383" i="5"/>
  <c r="G375" i="5"/>
  <c r="G374" i="5"/>
  <c r="G373" i="5"/>
  <c r="G372" i="5"/>
  <c r="G371" i="5"/>
  <c r="G370" i="5"/>
  <c r="G369" i="5"/>
  <c r="G360" i="5"/>
  <c r="G359" i="5"/>
  <c r="G357" i="5"/>
  <c r="G356" i="5"/>
  <c r="G355" i="5"/>
  <c r="G343" i="5"/>
  <c r="G342" i="5"/>
  <c r="G341" i="5"/>
  <c r="G336" i="5"/>
  <c r="G335" i="5"/>
  <c r="G332" i="5"/>
  <c r="G331" i="5"/>
  <c r="G329" i="5"/>
  <c r="G328" i="5"/>
  <c r="G327" i="5"/>
  <c r="G320" i="5"/>
  <c r="G319" i="5"/>
  <c r="G316" i="5"/>
  <c r="G315" i="5"/>
  <c r="G314" i="5"/>
  <c r="G313" i="5"/>
  <c r="G305" i="5"/>
  <c r="G304" i="5"/>
  <c r="G303" i="5"/>
  <c r="G301" i="5"/>
  <c r="G300" i="5"/>
  <c r="G299" i="5"/>
  <c r="G292" i="5"/>
  <c r="G291" i="5"/>
  <c r="G290" i="5"/>
  <c r="G289" i="5"/>
  <c r="G287" i="5"/>
  <c r="G286" i="5"/>
  <c r="G285" i="5"/>
  <c r="G277" i="5"/>
  <c r="G276" i="5"/>
  <c r="G275" i="5"/>
  <c r="G274" i="5"/>
  <c r="G273" i="5"/>
  <c r="G272" i="5"/>
  <c r="G271" i="5"/>
  <c r="G261" i="5"/>
  <c r="G259" i="5"/>
  <c r="G258" i="5"/>
  <c r="G257" i="5"/>
  <c r="G248" i="5"/>
  <c r="G245" i="5"/>
  <c r="G244" i="5"/>
  <c r="G243" i="5"/>
  <c r="G238" i="5"/>
  <c r="G237" i="5"/>
  <c r="G234" i="5"/>
  <c r="G233" i="5"/>
  <c r="G231" i="5"/>
  <c r="G230" i="5"/>
  <c r="G229" i="5"/>
  <c r="G223" i="5"/>
  <c r="G222" i="5"/>
  <c r="G221" i="5"/>
  <c r="G220" i="5"/>
  <c r="G216" i="5"/>
  <c r="G215" i="5"/>
  <c r="G207" i="5"/>
  <c r="G206" i="5"/>
  <c r="G205" i="5"/>
  <c r="G203" i="5"/>
  <c r="G202" i="5"/>
  <c r="G201" i="5"/>
  <c r="G194" i="5"/>
  <c r="G193" i="5"/>
  <c r="G192" i="5"/>
  <c r="G191" i="5"/>
  <c r="G189" i="5"/>
  <c r="G188" i="5"/>
  <c r="G187" i="5"/>
  <c r="G179" i="5"/>
  <c r="G178" i="5"/>
  <c r="G177" i="5"/>
  <c r="G175" i="5"/>
  <c r="G174" i="5"/>
  <c r="G173" i="5"/>
  <c r="G164" i="5"/>
  <c r="G163" i="5"/>
  <c r="G161" i="5"/>
  <c r="G160" i="5"/>
  <c r="G159" i="5"/>
  <c r="G150" i="5"/>
  <c r="G149" i="5"/>
  <c r="G148" i="5"/>
  <c r="G147" i="5"/>
  <c r="G146" i="5"/>
  <c r="G145" i="5"/>
  <c r="G133" i="5"/>
  <c r="G132" i="5"/>
  <c r="G131" i="5"/>
  <c r="G125" i="5"/>
  <c r="G124" i="5"/>
  <c r="G123" i="5"/>
  <c r="G122" i="5"/>
  <c r="G121" i="5"/>
  <c r="G120" i="5"/>
  <c r="G119" i="5"/>
  <c r="G118" i="5"/>
  <c r="G117" i="5"/>
  <c r="G109" i="5"/>
  <c r="G108" i="5"/>
  <c r="G107" i="5"/>
  <c r="G106" i="5"/>
  <c r="G105" i="5"/>
  <c r="G104" i="5"/>
  <c r="G103" i="5"/>
  <c r="G95" i="5"/>
  <c r="G94" i="5"/>
  <c r="G93" i="5"/>
  <c r="G91" i="5"/>
  <c r="G90" i="5"/>
  <c r="G89" i="5"/>
  <c r="G81" i="5"/>
  <c r="G80" i="5"/>
  <c r="G79" i="5"/>
  <c r="G78" i="5"/>
  <c r="G77" i="5"/>
  <c r="G76" i="5"/>
  <c r="G75" i="5"/>
  <c r="G66" i="5"/>
  <c r="G65" i="5"/>
  <c r="G63" i="5"/>
  <c r="G62" i="5"/>
  <c r="G61" i="5"/>
  <c r="G51" i="5"/>
  <c r="G50" i="5"/>
  <c r="G49" i="5"/>
  <c r="G48" i="5"/>
  <c r="G47" i="5"/>
  <c r="G39" i="5"/>
  <c r="G38" i="5"/>
  <c r="G37" i="5"/>
  <c r="G36" i="5"/>
  <c r="G35" i="5"/>
  <c r="G34" i="5"/>
  <c r="G33" i="5"/>
  <c r="G26" i="5"/>
  <c r="G25" i="5"/>
  <c r="G24" i="5"/>
  <c r="G23" i="5"/>
  <c r="G21" i="5"/>
  <c r="G20" i="5"/>
  <c r="G19" i="5"/>
  <c r="G11" i="5"/>
  <c r="G10" i="5"/>
  <c r="G9" i="5"/>
  <c r="G8" i="5"/>
  <c r="G7" i="5"/>
  <c r="G6" i="5"/>
  <c r="G5" i="5"/>
  <c r="G12" i="5"/>
  <c r="G27" i="5"/>
  <c r="G52" i="5"/>
  <c r="G58" i="5"/>
  <c r="G60" i="5"/>
  <c r="G67" i="5"/>
  <c r="G68" i="5"/>
  <c r="G69" i="5"/>
  <c r="G82" i="5"/>
  <c r="G97" i="5"/>
  <c r="G114" i="5"/>
  <c r="G135" i="5"/>
  <c r="G136" i="5"/>
  <c r="G137" i="5"/>
  <c r="G138" i="5"/>
  <c r="G151" i="5"/>
  <c r="G152" i="5"/>
  <c r="G153" i="5"/>
  <c r="G165" i="5"/>
  <c r="G166" i="5"/>
  <c r="G167" i="5"/>
  <c r="G168" i="5"/>
  <c r="G169" i="5"/>
  <c r="G170" i="5"/>
  <c r="G180" i="5"/>
  <c r="G217" i="5"/>
  <c r="G218" i="5"/>
  <c r="G219" i="5"/>
  <c r="G235" i="5"/>
  <c r="G236" i="5"/>
  <c r="G239" i="5"/>
  <c r="G240" i="5"/>
  <c r="G247" i="5"/>
  <c r="G249" i="5"/>
  <c r="G250" i="5"/>
  <c r="G262" i="5"/>
  <c r="G263" i="5"/>
  <c r="G264" i="5"/>
  <c r="G265" i="5"/>
  <c r="G266" i="5"/>
  <c r="G267" i="5"/>
  <c r="G268" i="5"/>
  <c r="G278" i="5"/>
  <c r="G280" i="5"/>
  <c r="G317" i="5"/>
  <c r="G318" i="5"/>
  <c r="G333" i="5"/>
  <c r="G334" i="5"/>
  <c r="G337" i="5"/>
  <c r="G338" i="5"/>
  <c r="G344" i="5"/>
  <c r="G345" i="5"/>
  <c r="G346" i="5"/>
  <c r="G347" i="5"/>
  <c r="G348" i="5"/>
  <c r="G349" i="5"/>
  <c r="G361" i="5"/>
  <c r="G362" i="5"/>
  <c r="G363" i="5"/>
  <c r="G376" i="5"/>
  <c r="G377" i="5"/>
  <c r="G378" i="5"/>
  <c r="G398" i="5"/>
  <c r="G415" i="5"/>
  <c r="G416" i="5"/>
  <c r="G431" i="5"/>
  <c r="G432" i="5"/>
  <c r="G435" i="5"/>
  <c r="G436" i="5"/>
  <c r="G442" i="5"/>
  <c r="G443" i="5"/>
  <c r="G444" i="5"/>
  <c r="G445" i="5"/>
  <c r="G446" i="5"/>
  <c r="G459" i="5"/>
  <c r="G460" i="5"/>
  <c r="G461" i="5"/>
  <c r="G474" i="5"/>
  <c r="G475" i="5"/>
  <c r="G489" i="5"/>
  <c r="G490" i="5"/>
  <c r="G496" i="5"/>
  <c r="G497" i="5"/>
  <c r="G514" i="5"/>
  <c r="G524" i="5"/>
  <c r="G529" i="5"/>
  <c r="G530" i="5"/>
  <c r="G533" i="5"/>
  <c r="G534" i="5"/>
  <c r="G541" i="5"/>
  <c r="G542" i="5"/>
  <c r="G543" i="5"/>
  <c r="G544" i="5"/>
  <c r="G557" i="5"/>
  <c r="G558" i="5"/>
  <c r="G559" i="5"/>
  <c r="A280" i="6" l="1"/>
  <c r="A566" i="5"/>
  <c r="G4" i="5" l="1"/>
  <c r="G566" i="5" l="1"/>
  <c r="F13" i="4" l="1"/>
  <c r="D11" i="4"/>
  <c r="D12" i="4"/>
  <c r="D9" i="4"/>
  <c r="D13" i="4" l="1"/>
</calcChain>
</file>

<file path=xl/sharedStrings.xml><?xml version="1.0" encoding="utf-8"?>
<sst xmlns="http://schemas.openxmlformats.org/spreadsheetml/2006/main" count="4228" uniqueCount="270">
  <si>
    <r>
      <rPr>
        <sz val="6"/>
        <rFont val="Calibri"/>
        <family val="1"/>
      </rPr>
      <t>Espècie</t>
    </r>
  </si>
  <si>
    <r>
      <rPr>
        <sz val="6"/>
        <rFont val="Calibri"/>
        <family val="1"/>
      </rPr>
      <t>Calibre</t>
    </r>
  </si>
  <si>
    <r>
      <rPr>
        <sz val="6"/>
        <rFont val="Calibri"/>
        <family val="1"/>
      </rPr>
      <t>Alçària</t>
    </r>
  </si>
  <si>
    <r>
      <rPr>
        <sz val="6"/>
        <rFont val="Calibri"/>
        <family val="1"/>
      </rPr>
      <t>Presentació</t>
    </r>
  </si>
  <si>
    <r>
      <rPr>
        <sz val="6"/>
        <rFont val="Calibri"/>
        <family val="1"/>
      </rPr>
      <t>Temperament</t>
    </r>
  </si>
  <si>
    <r>
      <rPr>
        <sz val="6"/>
        <rFont val="Calibri"/>
        <family val="1"/>
      </rPr>
      <t>ACER BUERGERIANUM</t>
    </r>
  </si>
  <si>
    <r>
      <rPr>
        <sz val="6"/>
        <rFont val="Calibri"/>
        <family val="1"/>
      </rPr>
      <t>16/18</t>
    </r>
  </si>
  <si>
    <r>
      <rPr>
        <sz val="6"/>
        <rFont val="Calibri"/>
        <family val="1"/>
      </rPr>
      <t>-</t>
    </r>
  </si>
  <si>
    <r>
      <rPr>
        <sz val="6"/>
        <rFont val="Calibri"/>
        <family val="1"/>
      </rPr>
      <t>CEP.</t>
    </r>
  </si>
  <si>
    <r>
      <rPr>
        <sz val="6"/>
        <rFont val="Calibri"/>
        <family val="1"/>
      </rPr>
      <t>fred</t>
    </r>
  </si>
  <si>
    <r>
      <rPr>
        <sz val="6"/>
        <rFont val="Calibri"/>
        <family val="1"/>
      </rPr>
      <t>CONT.</t>
    </r>
  </si>
  <si>
    <r>
      <rPr>
        <sz val="6"/>
        <rFont val="Calibri"/>
        <family val="1"/>
      </rPr>
      <t>18/20</t>
    </r>
  </si>
  <si>
    <r>
      <rPr>
        <sz val="6"/>
        <rFont val="Calibri"/>
        <family val="1"/>
      </rPr>
      <t>20/25</t>
    </r>
  </si>
  <si>
    <r>
      <rPr>
        <sz val="6"/>
        <rFont val="Calibri"/>
        <family val="1"/>
      </rPr>
      <t>ACER CAMPESTRE</t>
    </r>
  </si>
  <si>
    <r>
      <rPr>
        <sz val="6"/>
        <rFont val="Calibri"/>
        <family val="1"/>
      </rPr>
      <t>ACER CAMPESTRE 'ELSRIJK'</t>
    </r>
  </si>
  <si>
    <r>
      <rPr>
        <sz val="6"/>
        <rFont val="Calibri"/>
        <family val="1"/>
      </rPr>
      <t>ACER CAMPESTRE 'LIENCO'</t>
    </r>
  </si>
  <si>
    <r>
      <rPr>
        <sz val="6"/>
        <rFont val="Calibri"/>
        <family val="1"/>
      </rPr>
      <t>ACER MONSPESSULANUM</t>
    </r>
  </si>
  <si>
    <r>
      <rPr>
        <sz val="6"/>
        <rFont val="Calibri"/>
        <family val="1"/>
      </rPr>
      <t>ACER NEGUNDO</t>
    </r>
  </si>
  <si>
    <r>
      <rPr>
        <sz val="6"/>
        <rFont val="Calibri"/>
        <family val="1"/>
      </rPr>
      <t>ACER NEGUNDO 'FLAMINGO'</t>
    </r>
  </si>
  <si>
    <r>
      <rPr>
        <sz val="6"/>
        <rFont val="Calibri"/>
        <family val="1"/>
      </rPr>
      <t>ACER OPALUS</t>
    </r>
  </si>
  <si>
    <r>
      <rPr>
        <sz val="6"/>
        <rFont val="Calibri"/>
        <family val="1"/>
      </rPr>
      <t>ACER PLATANOIDES</t>
    </r>
  </si>
  <si>
    <r>
      <rPr>
        <sz val="6"/>
        <rFont val="Calibri"/>
        <family val="1"/>
      </rPr>
      <t>ACER PLATANOIDES 'COLUMNARE'</t>
    </r>
  </si>
  <si>
    <r>
      <rPr>
        <sz val="6"/>
        <rFont val="Calibri"/>
        <family val="1"/>
      </rPr>
      <t>ACER PLATANOIDES 'CRIMSON KING'</t>
    </r>
  </si>
  <si>
    <r>
      <rPr>
        <sz val="6"/>
        <rFont val="Calibri"/>
        <family val="1"/>
      </rPr>
      <t>ACER PLATANOIDES 'GLOBOSUM'</t>
    </r>
  </si>
  <si>
    <r>
      <rPr>
        <sz val="6"/>
        <rFont val="Calibri"/>
        <family val="1"/>
      </rPr>
      <t>ACER PSEUDOPLATANUS</t>
    </r>
  </si>
  <si>
    <r>
      <rPr>
        <sz val="6"/>
        <rFont val="Calibri"/>
        <family val="1"/>
      </rPr>
      <t>ACER SACCHARINUM</t>
    </r>
  </si>
  <si>
    <r>
      <rPr>
        <sz val="6"/>
        <rFont val="Calibri"/>
        <family val="1"/>
      </rPr>
      <t>ACER SACCHARINUM 'PYRAMIDALE'</t>
    </r>
  </si>
  <si>
    <r>
      <rPr>
        <sz val="6"/>
        <rFont val="Calibri"/>
        <family val="1"/>
      </rPr>
      <t>ACER x FREEMANII 'AUTUMN BLAZE'</t>
    </r>
  </si>
  <si>
    <r>
      <rPr>
        <sz val="6"/>
        <rFont val="Calibri"/>
        <family val="1"/>
      </rPr>
      <t>AESCULUS HIPPOCASTANUM</t>
    </r>
  </si>
  <si>
    <r>
      <rPr>
        <sz val="6"/>
        <rFont val="Calibri"/>
        <family val="1"/>
      </rPr>
      <t>AESCULUS HIPPOCASTANUM 'BAUMANNII'</t>
    </r>
  </si>
  <si>
    <r>
      <rPr>
        <sz val="6"/>
        <rFont val="Calibri"/>
        <family val="1"/>
      </rPr>
      <t>AESCULUS x CARNEA</t>
    </r>
  </si>
  <si>
    <r>
      <rPr>
        <sz val="6"/>
        <rFont val="Calibri"/>
        <family val="1"/>
      </rPr>
      <t>ALNUS GLUTINOSA</t>
    </r>
  </si>
  <si>
    <r>
      <rPr>
        <sz val="6"/>
        <rFont val="Calibri"/>
        <family val="1"/>
      </rPr>
      <t>BETULA PENDULA</t>
    </r>
  </si>
  <si>
    <r>
      <rPr>
        <sz val="6"/>
        <rFont val="Calibri"/>
        <family val="1"/>
      </rPr>
      <t>BROUSSONETIA PAPYRIFERA</t>
    </r>
  </si>
  <si>
    <r>
      <rPr>
        <sz val="6"/>
        <rFont val="Calibri"/>
        <family val="1"/>
      </rPr>
      <t>CARPINUS BETULUS</t>
    </r>
  </si>
  <si>
    <r>
      <rPr>
        <sz val="6"/>
        <rFont val="Calibri"/>
        <family val="1"/>
      </rPr>
      <t>CARPINUS BETULUS 'FASTIGIATA'</t>
    </r>
  </si>
  <si>
    <r>
      <rPr>
        <sz val="6"/>
        <rFont val="Calibri"/>
        <family val="1"/>
      </rPr>
      <t>350/400</t>
    </r>
  </si>
  <si>
    <r>
      <rPr>
        <sz val="6"/>
        <rFont val="Calibri"/>
        <family val="1"/>
      </rPr>
      <t>400/450</t>
    </r>
  </si>
  <si>
    <r>
      <rPr>
        <sz val="6"/>
        <rFont val="Calibri"/>
        <family val="1"/>
      </rPr>
      <t>450/500</t>
    </r>
  </si>
  <si>
    <r>
      <rPr>
        <sz val="6"/>
        <rFont val="Calibri"/>
        <family val="1"/>
      </rPr>
      <t>500/550</t>
    </r>
  </si>
  <si>
    <r>
      <rPr>
        <sz val="6"/>
        <rFont val="Calibri"/>
        <family val="1"/>
      </rPr>
      <t>550/600</t>
    </r>
  </si>
  <si>
    <r>
      <rPr>
        <sz val="6"/>
        <rFont val="Calibri"/>
        <family val="1"/>
      </rPr>
      <t>CATALPA BIGNONIOIDES</t>
    </r>
  </si>
  <si>
    <r>
      <rPr>
        <sz val="6"/>
        <rFont val="Calibri"/>
        <family val="1"/>
      </rPr>
      <t>CATALPA BIGNONIOIDES 'BUNGEI'</t>
    </r>
  </si>
  <si>
    <r>
      <rPr>
        <sz val="6"/>
        <rFont val="Calibri"/>
        <family val="1"/>
      </rPr>
      <t>CEDRUS ATLANTICA</t>
    </r>
  </si>
  <si>
    <r>
      <rPr>
        <sz val="6"/>
        <rFont val="Calibri"/>
        <family val="1"/>
      </rPr>
      <t>175/200</t>
    </r>
  </si>
  <si>
    <r>
      <rPr>
        <sz val="6"/>
        <rFont val="Calibri"/>
        <family val="1"/>
      </rPr>
      <t>200/250</t>
    </r>
  </si>
  <si>
    <r>
      <rPr>
        <sz val="6"/>
        <rFont val="Calibri"/>
        <family val="1"/>
      </rPr>
      <t>250/300</t>
    </r>
  </si>
  <si>
    <r>
      <rPr>
        <sz val="6"/>
        <rFont val="Calibri"/>
        <family val="1"/>
      </rPr>
      <t>300/350</t>
    </r>
  </si>
  <si>
    <r>
      <rPr>
        <sz val="6"/>
        <rFont val="Calibri"/>
        <family val="1"/>
      </rPr>
      <t>CEDRUS ATLANTICA GLAUCA</t>
    </r>
  </si>
  <si>
    <r>
      <rPr>
        <sz val="6"/>
        <rFont val="Calibri"/>
        <family val="1"/>
      </rPr>
      <t>CEDRUS DEODARA</t>
    </r>
  </si>
  <si>
    <r>
      <rPr>
        <sz val="6"/>
        <rFont val="Calibri"/>
        <family val="1"/>
      </rPr>
      <t>CEDRUS DEODARA PENDULA</t>
    </r>
  </si>
  <si>
    <r>
      <rPr>
        <sz val="6"/>
        <rFont val="Calibri"/>
        <family val="1"/>
      </rPr>
      <t>CELTIS AUSTRALIS</t>
    </r>
  </si>
  <si>
    <r>
      <rPr>
        <sz val="6"/>
        <rFont val="Calibri"/>
        <family val="1"/>
      </rPr>
      <t>COCCULUS LAURIFOLIUS</t>
    </r>
  </si>
  <si>
    <r>
      <rPr>
        <sz val="6"/>
        <rFont val="Calibri"/>
        <family val="1"/>
      </rPr>
      <t>CORYLUS COLURNA</t>
    </r>
  </si>
  <si>
    <r>
      <rPr>
        <sz val="6"/>
        <rFont val="Calibri"/>
        <family val="1"/>
      </rPr>
      <t>CRATAEGUS LAEVIGATA 'PAUL'S SCARLET'</t>
    </r>
  </si>
  <si>
    <r>
      <rPr>
        <sz val="6"/>
        <rFont val="Calibri"/>
        <family val="1"/>
      </rPr>
      <t>CRATAEGUS X LAVALLEEI 'CARRIEREI'</t>
    </r>
  </si>
  <si>
    <r>
      <rPr>
        <sz val="6"/>
        <rFont val="Calibri"/>
        <family val="1"/>
      </rPr>
      <t>ELAEAGNUS ANGUSTIFOLIA</t>
    </r>
  </si>
  <si>
    <r>
      <rPr>
        <sz val="6"/>
        <rFont val="Calibri"/>
        <family val="1"/>
      </rPr>
      <t>ELAEAGNUS ANGUSTIFOLIA 'CASPICA'</t>
    </r>
  </si>
  <si>
    <r>
      <rPr>
        <sz val="6"/>
        <rFont val="Calibri"/>
        <family val="1"/>
      </rPr>
      <t>FIRMIANA SIMPLEX</t>
    </r>
  </si>
  <si>
    <r>
      <rPr>
        <sz val="6"/>
        <rFont val="Calibri"/>
        <family val="1"/>
      </rPr>
      <t>FIRMINIA SIMPLEX</t>
    </r>
  </si>
  <si>
    <r>
      <rPr>
        <sz val="6"/>
        <rFont val="Calibri"/>
        <family val="1"/>
      </rPr>
      <t>FRAXINUS ANGUSTIFOLIA</t>
    </r>
  </si>
  <si>
    <r>
      <rPr>
        <sz val="6"/>
        <rFont val="Calibri"/>
        <family val="1"/>
      </rPr>
      <t>FRAXINUS ANGUSTIFOLIA 'RAYWOOD'</t>
    </r>
  </si>
  <si>
    <r>
      <rPr>
        <sz val="6"/>
        <rFont val="Calibri"/>
        <family val="1"/>
      </rPr>
      <t>FRAXINUS EXCELSIOR</t>
    </r>
  </si>
  <si>
    <r>
      <rPr>
        <sz val="6"/>
        <rFont val="Calibri"/>
        <family val="1"/>
      </rPr>
      <t>FRAXINUS ORNUS</t>
    </r>
  </si>
  <si>
    <r>
      <rPr>
        <sz val="6"/>
        <rFont val="Calibri"/>
        <family val="1"/>
      </rPr>
      <t>FRAXINUS ORNUS 'MECZEK'</t>
    </r>
  </si>
  <si>
    <r>
      <rPr>
        <sz val="6"/>
        <rFont val="Calibri"/>
        <family val="1"/>
      </rPr>
      <t>FRAXINUS ORNUS OBELISK</t>
    </r>
  </si>
  <si>
    <r>
      <rPr>
        <sz val="6"/>
        <rFont val="Calibri"/>
        <family val="1"/>
      </rPr>
      <t>GINKGO BILOBA</t>
    </r>
  </si>
  <si>
    <r>
      <rPr>
        <sz val="6"/>
        <rFont val="Calibri"/>
        <family val="1"/>
      </rPr>
      <t>GINKGO BILOBA 'AUTUMN GOLD'</t>
    </r>
  </si>
  <si>
    <r>
      <rPr>
        <sz val="6"/>
        <rFont val="Calibri"/>
        <family val="1"/>
      </rPr>
      <t>GINKGO BILOBA 'FASTIGIATA BLAGOON'</t>
    </r>
  </si>
  <si>
    <r>
      <rPr>
        <sz val="6"/>
        <rFont val="Calibri"/>
        <family val="1"/>
      </rPr>
      <t>HIBISCUS SYRIACUS</t>
    </r>
  </si>
  <si>
    <r>
      <rPr>
        <sz val="6"/>
        <rFont val="Calibri"/>
        <family val="1"/>
      </rPr>
      <t>JUGLANS REGIA</t>
    </r>
  </si>
  <si>
    <r>
      <rPr>
        <sz val="6"/>
        <rFont val="Calibri"/>
        <family val="1"/>
      </rPr>
      <t>KOELREUTERIA PANICULATA</t>
    </r>
  </si>
  <si>
    <r>
      <rPr>
        <sz val="6"/>
        <rFont val="Calibri"/>
        <family val="1"/>
      </rPr>
      <t>KOELREUTERIA PANICULATA 'FASTIGIATA'</t>
    </r>
  </si>
  <si>
    <r>
      <rPr>
        <sz val="6"/>
        <rFont val="Calibri"/>
        <family val="1"/>
      </rPr>
      <t>LAGERSTROEMIA INDICA</t>
    </r>
  </si>
  <si>
    <r>
      <rPr>
        <sz val="6"/>
        <rFont val="Calibri"/>
        <family val="1"/>
      </rPr>
      <t>LIGUSTRUM JAPONICUM TEXANUM</t>
    </r>
  </si>
  <si>
    <r>
      <rPr>
        <sz val="6"/>
        <rFont val="Calibri"/>
        <family val="1"/>
      </rPr>
      <t>LIGUSTRUM LUCIDUM</t>
    </r>
  </si>
  <si>
    <r>
      <rPr>
        <sz val="6"/>
        <rFont val="Calibri"/>
        <family val="1"/>
      </rPr>
      <t>LIGUSTRUM LUCIDUM 'VARIEGATUM'</t>
    </r>
  </si>
  <si>
    <r>
      <rPr>
        <sz val="6"/>
        <rFont val="Calibri"/>
        <family val="1"/>
      </rPr>
      <t>LIQUIDAMBAR STYRACIFLUA</t>
    </r>
  </si>
  <si>
    <r>
      <rPr>
        <sz val="6"/>
        <rFont val="Calibri"/>
        <family val="1"/>
      </rPr>
      <t>LIRIODENDRON TULIPIFERA</t>
    </r>
  </si>
  <si>
    <r>
      <rPr>
        <sz val="6"/>
        <rFont val="Calibri"/>
        <family val="1"/>
      </rPr>
      <t>MAGNOLIA GRANDIFLORA</t>
    </r>
  </si>
  <si>
    <r>
      <rPr>
        <sz val="6"/>
        <rFont val="Calibri"/>
        <family val="1"/>
      </rPr>
      <t>MALUS EVERESTE 'PERPETU'</t>
    </r>
  </si>
  <si>
    <r>
      <rPr>
        <sz val="6"/>
        <rFont val="Calibri"/>
        <family val="1"/>
      </rPr>
      <t>MELIA AZEDARACH</t>
    </r>
  </si>
  <si>
    <r>
      <rPr>
        <sz val="6"/>
        <rFont val="Calibri"/>
        <family val="1"/>
      </rPr>
      <t>MELIA AZEDARACH 'UMBRACULIFERA'</t>
    </r>
  </si>
  <si>
    <r>
      <rPr>
        <sz val="6"/>
        <rFont val="Calibri"/>
        <family val="1"/>
      </rPr>
      <t>OSTRYA CARPINIFOLIA</t>
    </r>
  </si>
  <si>
    <r>
      <rPr>
        <sz val="6"/>
        <rFont val="Calibri"/>
        <family val="1"/>
      </rPr>
      <t>PARROTIA PERSICA</t>
    </r>
  </si>
  <si>
    <r>
      <rPr>
        <sz val="6"/>
        <rFont val="Calibri"/>
        <family val="1"/>
      </rPr>
      <t>PAULOWNIA TOMENTOSA</t>
    </r>
  </si>
  <si>
    <r>
      <rPr>
        <sz val="6"/>
        <rFont val="Calibri"/>
        <family val="1"/>
      </rPr>
      <t>PHOTINIA FRASERI 'RED ROBIN'</t>
    </r>
  </si>
  <si>
    <r>
      <rPr>
        <sz val="6"/>
        <rFont val="Calibri"/>
        <family val="1"/>
      </rPr>
      <t>PINUS PINASTER</t>
    </r>
  </si>
  <si>
    <r>
      <rPr>
        <sz val="6"/>
        <rFont val="Calibri"/>
        <family val="1"/>
      </rPr>
      <t>PLATANUS ACERIFOLIA 'ALPHEN'S GLOBE'</t>
    </r>
  </si>
  <si>
    <r>
      <rPr>
        <sz val="6"/>
        <rFont val="Calibri"/>
        <family val="1"/>
      </rPr>
      <t>PLATANUS HISPANICA</t>
    </r>
  </si>
  <si>
    <r>
      <rPr>
        <sz val="6"/>
        <rFont val="Calibri"/>
        <family val="1"/>
      </rPr>
      <t>PLATANUS HISPANICA COPA</t>
    </r>
  </si>
  <si>
    <r>
      <rPr>
        <sz val="6"/>
        <rFont val="Calibri"/>
        <family val="1"/>
      </rPr>
      <t>PLATANUS ORIENTALIS 'CUNEATA'</t>
    </r>
  </si>
  <si>
    <r>
      <rPr>
        <sz val="6"/>
        <rFont val="Calibri"/>
        <family val="1"/>
      </rPr>
      <t>POPULUS ALBA</t>
    </r>
  </si>
  <si>
    <r>
      <rPr>
        <sz val="6"/>
        <rFont val="Calibri"/>
        <family val="1"/>
      </rPr>
      <t>POPULUS ALBA 'PYRAMIDALIS'</t>
    </r>
  </si>
  <si>
    <r>
      <rPr>
        <sz val="6"/>
        <rFont val="Calibri"/>
        <family val="1"/>
      </rPr>
      <t>POPULUS NIGRA 'ITALICA'</t>
    </r>
  </si>
  <si>
    <r>
      <rPr>
        <sz val="6"/>
        <rFont val="Calibri"/>
        <family val="1"/>
      </rPr>
      <t>POPULUS SIMONII 'FASTIGIATA'</t>
    </r>
  </si>
  <si>
    <r>
      <rPr>
        <sz val="6"/>
        <rFont val="Calibri"/>
        <family val="1"/>
      </rPr>
      <t>POPULUS X CANADENSIS</t>
    </r>
  </si>
  <si>
    <r>
      <rPr>
        <sz val="6"/>
        <rFont val="Calibri"/>
        <family val="1"/>
      </rPr>
      <t>PRUNUS AMYGADALUS (=PRUNUS DULCIS)</t>
    </r>
  </si>
  <si>
    <r>
      <rPr>
        <sz val="6"/>
        <rFont val="Calibri"/>
        <family val="1"/>
      </rPr>
      <t>PRUNUS AVIUM</t>
    </r>
  </si>
  <si>
    <r>
      <rPr>
        <sz val="6"/>
        <rFont val="Calibri"/>
        <family val="1"/>
      </rPr>
      <t>PRUNUS AVIUM 'PLENA'</t>
    </r>
  </si>
  <si>
    <r>
      <rPr>
        <sz val="6"/>
        <rFont val="Calibri"/>
        <family val="1"/>
      </rPr>
      <t>PRUNUS CERASIFERA 'PISSARDII'</t>
    </r>
  </si>
  <si>
    <r>
      <rPr>
        <sz val="6"/>
        <rFont val="Calibri"/>
        <family val="1"/>
      </rPr>
      <t>125/150</t>
    </r>
  </si>
  <si>
    <r>
      <rPr>
        <sz val="6"/>
        <rFont val="Calibri"/>
        <family val="1"/>
      </rPr>
      <t>PRUNUS SERRULATA 'AMANOGAWA'</t>
    </r>
  </si>
  <si>
    <r>
      <rPr>
        <sz val="6"/>
        <rFont val="Calibri"/>
        <family val="1"/>
      </rPr>
      <t>PRUNUS SERRULATA 'KANZAN'</t>
    </r>
  </si>
  <si>
    <r>
      <rPr>
        <sz val="6"/>
        <rFont val="Calibri"/>
        <family val="1"/>
      </rPr>
      <t>PRUNUS x SUBHIRTELA 'AUTUMNALIS ROSEA'</t>
    </r>
  </si>
  <si>
    <r>
      <rPr>
        <sz val="6"/>
        <rFont val="Calibri"/>
        <family val="1"/>
      </rPr>
      <t>PTEROCARYA FRAXINIFOLIA</t>
    </r>
  </si>
  <si>
    <r>
      <rPr>
        <sz val="6"/>
        <rFont val="Calibri"/>
        <family val="1"/>
      </rPr>
      <t>PYRUS CALLERYANA 'CHANTICLEER'</t>
    </r>
  </si>
  <si>
    <r>
      <rPr>
        <sz val="6"/>
        <rFont val="Calibri"/>
        <family val="1"/>
      </rPr>
      <t>QUERCUS CERRIS</t>
    </r>
  </si>
  <si>
    <r>
      <rPr>
        <sz val="6"/>
        <rFont val="Calibri"/>
        <family val="1"/>
      </rPr>
      <t>QUERCUS PALUSTRIS 'GREEN PILLAR'</t>
    </r>
  </si>
  <si>
    <r>
      <rPr>
        <sz val="6"/>
        <rFont val="Calibri"/>
        <family val="1"/>
      </rPr>
      <t>QUERCUS PUBESCENS</t>
    </r>
  </si>
  <si>
    <r>
      <rPr>
        <sz val="6"/>
        <rFont val="Calibri"/>
        <family val="1"/>
      </rPr>
      <t>QUERCUS ROBUR</t>
    </r>
  </si>
  <si>
    <r>
      <rPr>
        <sz val="6"/>
        <rFont val="Calibri"/>
        <family val="1"/>
      </rPr>
      <t>QUERCUS ROBUR 'CRIMSON SPIRE'</t>
    </r>
  </si>
  <si>
    <r>
      <rPr>
        <sz val="6"/>
        <rFont val="Calibri"/>
        <family val="1"/>
      </rPr>
      <t>QUERCUS ROBUR 'FASTIGIATA'</t>
    </r>
  </si>
  <si>
    <r>
      <rPr>
        <sz val="6"/>
        <rFont val="Calibri"/>
        <family val="1"/>
      </rPr>
      <t>RHUS TYPHINA</t>
    </r>
  </si>
  <si>
    <r>
      <rPr>
        <sz val="6"/>
        <rFont val="Calibri"/>
        <family val="1"/>
      </rPr>
      <t>ROBINIA PSEUDOACACIA</t>
    </r>
  </si>
  <si>
    <r>
      <rPr>
        <sz val="6"/>
        <rFont val="Calibri"/>
        <family val="1"/>
      </rPr>
      <t>ROBINIA PSEUDOACACIA 'BESSONIANA'</t>
    </r>
  </si>
  <si>
    <r>
      <rPr>
        <sz val="6"/>
        <rFont val="Calibri"/>
        <family val="1"/>
      </rPr>
      <t>ROBINIA PSEUDOACACIA FASTIGIATA</t>
    </r>
  </si>
  <si>
    <r>
      <rPr>
        <sz val="6"/>
        <rFont val="Calibri"/>
        <family val="1"/>
      </rPr>
      <t>ROBINIA PSEUDOACACIA 'FRISIA'</t>
    </r>
  </si>
  <si>
    <r>
      <rPr>
        <sz val="6"/>
        <rFont val="Calibri"/>
        <family val="1"/>
      </rPr>
      <t>ROBINIA PSEUDOACACIA 'PYRAMIDALIS'</t>
    </r>
  </si>
  <si>
    <r>
      <rPr>
        <sz val="6"/>
        <rFont val="Calibri"/>
        <family val="1"/>
      </rPr>
      <t>ROBINIA PSEUDOACACIA 'UMBRACULIFERA'</t>
    </r>
  </si>
  <si>
    <r>
      <rPr>
        <sz val="6"/>
        <rFont val="Calibri"/>
        <family val="1"/>
      </rPr>
      <t>ROBINIA PSEUDOACACIA 'UNIFOLIOLA'</t>
    </r>
  </si>
  <si>
    <r>
      <rPr>
        <sz val="6"/>
        <rFont val="Calibri"/>
        <family val="1"/>
      </rPr>
      <t>ROBINIA X 'CASQUE ROUGE'</t>
    </r>
  </si>
  <si>
    <r>
      <rPr>
        <sz val="6"/>
        <rFont val="Calibri"/>
        <family val="1"/>
      </rPr>
      <t>SALIX ALBA</t>
    </r>
  </si>
  <si>
    <r>
      <rPr>
        <sz val="6"/>
        <rFont val="Calibri"/>
        <family val="1"/>
      </rPr>
      <t>SALIX ALBA 'VITELLINA'</t>
    </r>
  </si>
  <si>
    <r>
      <rPr>
        <sz val="6"/>
        <rFont val="Calibri"/>
        <family val="1"/>
      </rPr>
      <t>SALIX BABYLONICA</t>
    </r>
  </si>
  <si>
    <r>
      <rPr>
        <sz val="6"/>
        <rFont val="Calibri"/>
        <family val="1"/>
      </rPr>
      <t>SALIX MATSUDANA 'TORTUOSA'</t>
    </r>
  </si>
  <si>
    <r>
      <rPr>
        <sz val="6"/>
        <rFont val="Calibri"/>
        <family val="1"/>
      </rPr>
      <t>SAMBUCUS NIGRA</t>
    </r>
  </si>
  <si>
    <r>
      <rPr>
        <sz val="6"/>
        <rFont val="Calibri"/>
        <family val="1"/>
      </rPr>
      <t>STYPHNOLOBIUM JAPONICUM</t>
    </r>
  </si>
  <si>
    <r>
      <rPr>
        <sz val="6"/>
        <rFont val="Calibri"/>
        <family val="1"/>
      </rPr>
      <t>STYPHNOLOBIUM JAPONICUM 'PENDULA'</t>
    </r>
  </si>
  <si>
    <r>
      <rPr>
        <sz val="6"/>
        <rFont val="Calibri"/>
        <family val="1"/>
      </rPr>
      <t>STYPHNOLOBIUM JAPONICUM 'PUBESCENS'</t>
    </r>
  </si>
  <si>
    <r>
      <rPr>
        <sz val="6"/>
        <rFont val="Calibri"/>
        <family val="1"/>
      </rPr>
      <t>TILIA AMERICANA HIBRIDA ARGENTEA</t>
    </r>
  </si>
  <si>
    <r>
      <rPr>
        <sz val="6"/>
        <rFont val="Calibri"/>
        <family val="1"/>
      </rPr>
      <t>TILIA CORDATA 'GREENSPIRE'</t>
    </r>
  </si>
  <si>
    <r>
      <rPr>
        <sz val="6"/>
        <rFont val="Calibri"/>
        <family val="1"/>
      </rPr>
      <t>TILIA PLATYPHYLLOS</t>
    </r>
  </si>
  <si>
    <r>
      <rPr>
        <sz val="6"/>
        <rFont val="Calibri"/>
        <family val="1"/>
      </rPr>
      <t>TILIA TOMENTOSA</t>
    </r>
  </si>
  <si>
    <r>
      <rPr>
        <sz val="6"/>
        <rFont val="Calibri"/>
        <family val="1"/>
      </rPr>
      <t>ULMUS GLABRA 'PENDULA'</t>
    </r>
  </si>
  <si>
    <r>
      <rPr>
        <sz val="6"/>
        <rFont val="Calibri"/>
        <family val="1"/>
      </rPr>
      <t>ULMUS PENDULA 'MAURO'</t>
    </r>
  </si>
  <si>
    <r>
      <rPr>
        <sz val="6"/>
        <rFont val="Calibri"/>
        <family val="1"/>
      </rPr>
      <t>ULMUS RESISTA 'SAPPORO GOLD'</t>
    </r>
  </si>
  <si>
    <r>
      <rPr>
        <sz val="6"/>
        <rFont val="Calibri"/>
        <family val="1"/>
      </rPr>
      <t>ZELKOVA SERRATA</t>
    </r>
  </si>
  <si>
    <r>
      <rPr>
        <sz val="6"/>
        <rFont val="Calibri"/>
        <family val="1"/>
      </rPr>
      <t>ZELKOVA SERRATA 'GREEN VASE'</t>
    </r>
  </si>
  <si>
    <t>Taula 1. Arbre fred</t>
  </si>
  <si>
    <t>ANNEX 1. RELACIÓ I PREUS D’ARBRES</t>
  </si>
  <si>
    <t>Taula 2. Arbre càlid</t>
  </si>
  <si>
    <t>Foment de Ciutat, S.A.</t>
  </si>
  <si>
    <r>
      <t>Amidament</t>
    </r>
    <r>
      <rPr>
        <vertAlign val="superscript"/>
        <sz val="10"/>
        <color theme="1"/>
        <rFont val="Arial"/>
        <family val="2"/>
      </rPr>
      <t>2</t>
    </r>
  </si>
  <si>
    <t>Preu total (IVA exclòs)</t>
  </si>
  <si>
    <t xml:space="preserve">SUBMINISTRAMENT I PLANTACIÓ D’ARBRAT AL DISTRICTE DE CIUTAT VELLA DE BARCELONA, AMB MESURES DE CONTRACTACIÓ PÚBLICA SOSTENIBLE
</t>
  </si>
  <si>
    <r>
      <t>Descripció de les tasques</t>
    </r>
    <r>
      <rPr>
        <b/>
        <vertAlign val="superscript"/>
        <sz val="10"/>
        <color theme="1"/>
        <rFont val="Arial"/>
        <family val="2"/>
      </rPr>
      <t>1</t>
    </r>
  </si>
  <si>
    <r>
      <rPr>
        <vertAlign val="superscript"/>
        <sz val="10"/>
        <color theme="1"/>
        <rFont val="Arial"/>
        <family val="2"/>
      </rPr>
      <t>1</t>
    </r>
    <r>
      <rPr>
        <sz val="10"/>
        <color theme="1"/>
        <rFont val="Arial"/>
        <family val="2"/>
      </rPr>
      <t xml:space="preserve"> Veure detall del Plec de condicions tècniques (PCT), que prevaldrà sobre qualsevol altra descripció.</t>
    </r>
  </si>
  <si>
    <r>
      <rPr>
        <vertAlign val="superscript"/>
        <sz val="10"/>
        <color theme="1"/>
        <rFont val="Arial"/>
        <family val="2"/>
      </rPr>
      <t>4</t>
    </r>
    <r>
      <rPr>
        <sz val="10"/>
        <color theme="1"/>
        <rFont val="Arial"/>
        <family val="2"/>
      </rPr>
      <t xml:space="preserve"> Els preus de referència parcials indiquen límits màxim parcials de l'oferta. Verificar que la suma dels imports parcials ofertats no excedeixen l'import parcial de referència, ni el pressupost de licitació.</t>
    </r>
  </si>
  <si>
    <t>Suministrament d'arbre</t>
  </si>
  <si>
    <t>Plantació d'arbre</t>
  </si>
  <si>
    <t>Reg d'implantació 4 anys</t>
  </si>
  <si>
    <t>Destoconatge d'arbre</t>
  </si>
  <si>
    <t>El total consignat a aquest Quadre de Preus haurà de coincidir exactament amb l'oferta econòmica que la licitadora faci constar al Document Model número 4 del Plec de Condicions, tota vegada que ha d'incorporar, no només els costos salarials sino també tots els costos d'empresa,  benefici, etc. així com i les partides alçades que es preveuen.</t>
  </si>
  <si>
    <t>indicar el preu unitari/arbre ofert</t>
  </si>
  <si>
    <r>
      <rPr>
        <vertAlign val="superscript"/>
        <sz val="10"/>
        <color theme="1"/>
        <rFont val="Arial"/>
        <family val="2"/>
      </rPr>
      <t>2</t>
    </r>
    <r>
      <rPr>
        <sz val="10"/>
        <color theme="1"/>
        <rFont val="Arial"/>
        <family val="2"/>
      </rPr>
      <t xml:space="preserve"> Pel que fa a l'amidament, el pressupost màxim s'ha calculat sobre 70 arbres a plantar. Durant l'execució del contracte, només es facturaran els arbres efectivament plantants.</t>
    </r>
  </si>
  <si>
    <r>
      <t>Preu de referència màxim</t>
    </r>
    <r>
      <rPr>
        <vertAlign val="superscript"/>
        <sz val="10"/>
        <color theme="1"/>
        <rFont val="Arial"/>
        <family val="2"/>
      </rPr>
      <t xml:space="preserve">4 </t>
    </r>
    <r>
      <rPr>
        <sz val="10"/>
        <color theme="1"/>
        <rFont val="Arial"/>
        <family val="2"/>
      </rPr>
      <t xml:space="preserve"> (IVA exclòs)</t>
    </r>
  </si>
  <si>
    <t>Preus unitaris del pressupost (IVA exclòs)</t>
  </si>
  <si>
    <r>
      <t>Preu unitari ofert</t>
    </r>
    <r>
      <rPr>
        <vertAlign val="superscript"/>
        <sz val="10"/>
        <color theme="1"/>
        <rFont val="Arial"/>
        <family val="2"/>
      </rPr>
      <t>3</t>
    </r>
    <r>
      <rPr>
        <sz val="10"/>
        <color theme="1"/>
        <rFont val="Arial"/>
        <family val="2"/>
      </rPr>
      <t xml:space="preserve"> (IVA exclòs)</t>
    </r>
  </si>
  <si>
    <t>Subtotal</t>
  </si>
  <si>
    <t>Amidament a efectes de càlcul oferta</t>
  </si>
  <si>
    <r>
      <rPr>
        <vertAlign val="superscript"/>
        <sz val="10"/>
        <color theme="1"/>
        <rFont val="Arial"/>
        <family val="2"/>
      </rPr>
      <t>3</t>
    </r>
    <r>
      <rPr>
        <sz val="10"/>
        <color theme="1"/>
        <rFont val="Arial"/>
        <family val="2"/>
      </rPr>
      <t xml:space="preserve"> Els preus unitaris en relació als serveis accesòris (destoconatge, plantació i reg) fan referència a €/arbre. En relació al subministrament d'arbres el preu final ofertat per aquest concepte derivarà del producte de la suma dels preus unitaris ofertats per cada tipologia d'arbres per l'amidament previst. Aquest amidament fictici té per objectiu permetre la presentació d'una oferta que comprengui tots els preus per les espècies previstes. A efectes de cotnracte aquest amidament fictici no operarà .</t>
    </r>
  </si>
  <si>
    <r>
      <t>Preu ofertat (IVA exclòs)</t>
    </r>
    <r>
      <rPr>
        <vertAlign val="superscript"/>
        <sz val="10"/>
        <color theme="1"/>
        <rFont val="Arial"/>
        <family val="2"/>
      </rPr>
      <t>i</t>
    </r>
  </si>
  <si>
    <t>Subtotal a efectes de càlcul oferta</t>
  </si>
  <si>
    <t>Preu unitaris màxims (s/IVA)</t>
  </si>
  <si>
    <t>Preu unitari ofertat s/IVA</t>
  </si>
  <si>
    <t>Espècie</t>
  </si>
  <si>
    <t>Calibre</t>
  </si>
  <si>
    <t>Alçària</t>
  </si>
  <si>
    <t>Presentació</t>
  </si>
  <si>
    <t>Temperament</t>
  </si>
  <si>
    <t>ACACIA RETINODES</t>
  </si>
  <si>
    <t>16/18</t>
  </si>
  <si>
    <t>-</t>
  </si>
  <si>
    <t>CONT.</t>
  </si>
  <si>
    <t>càlid</t>
  </si>
  <si>
    <t>18/20</t>
  </si>
  <si>
    <t>ACACIA SALIGNA</t>
  </si>
  <si>
    <t>ALBIZIA JULIBRISSIN</t>
  </si>
  <si>
    <t>20/25</t>
  </si>
  <si>
    <t>ALBIZIA JULIBRISSIN 'OMBRELLA'</t>
  </si>
  <si>
    <t>ALBIZIA JULIBRISSIN 'SUMMER CHOCOLAT'</t>
  </si>
  <si>
    <t>ALBIZIA LEBBECK</t>
  </si>
  <si>
    <t>ARAUCARIA HETEROPHYLLA</t>
  </si>
  <si>
    <t>ARBUTUS UNEDO</t>
  </si>
  <si>
    <t>BAUHINIA FORFICATA</t>
  </si>
  <si>
    <t>BAUHINIA PURPUREA</t>
  </si>
  <si>
    <t>BAUHINIA VARIEGATA</t>
  </si>
  <si>
    <t>BRACHYCHITON ACERIFOLIUS</t>
  </si>
  <si>
    <t>BRACHYCHITON DISCOLOR</t>
  </si>
  <si>
    <t>BRACHYCHITON POPULNEUS</t>
  </si>
  <si>
    <t>BRACHYCHITON RUPESTRIS</t>
  </si>
  <si>
    <t>CALLISTEMON VIMINALIS</t>
  </si>
  <si>
    <t>CASUARINA CUNNINGHAMIANA</t>
  </si>
  <si>
    <t>CEIBA CHODATII</t>
  </si>
  <si>
    <t>CEIBA SPECIOSA</t>
  </si>
  <si>
    <t>CERATONIA SILIQUA</t>
  </si>
  <si>
    <t>CERCIS SILIQUASTRUM</t>
  </si>
  <si>
    <t>CEP.</t>
  </si>
  <si>
    <t>CINNAMOMUM CAMPHORA</t>
  </si>
  <si>
    <t>CITRUS X AURANTIUM</t>
  </si>
  <si>
    <t>CUPRESSOCYPARIS LEYLANDII X</t>
  </si>
  <si>
    <t>400/450</t>
  </si>
  <si>
    <t>450/500</t>
  </si>
  <si>
    <t>500/550</t>
  </si>
  <si>
    <t>550/600</t>
  </si>
  <si>
    <t>600/650</t>
  </si>
  <si>
    <t>650/700</t>
  </si>
  <si>
    <t>700/750</t>
  </si>
  <si>
    <t>125/150</t>
  </si>
  <si>
    <t>150/175</t>
  </si>
  <si>
    <t>175/200</t>
  </si>
  <si>
    <t>200/250</t>
  </si>
  <si>
    <t>250/300</t>
  </si>
  <si>
    <t>300/350</t>
  </si>
  <si>
    <t>CUPRESSUS ARIZONICA 'FASTIGIATA'</t>
  </si>
  <si>
    <t>350/400</t>
  </si>
  <si>
    <t>CUPRESSUS SEMPERVIRENS 'STRICTA'</t>
  </si>
  <si>
    <t>CUPRESSUS SEMPERVIRENS 'TOTEM'</t>
  </si>
  <si>
    <t>ERYTHRINA CAFFRA</t>
  </si>
  <si>
    <t>ERYTHRINA CRISTA-GALLI</t>
  </si>
  <si>
    <t>EUCALYPTUS CAMALDULENSIS</t>
  </si>
  <si>
    <t>EUCALYPTUS GLOBULUS</t>
  </si>
  <si>
    <t>EUGENIA MYRTIFOLIA</t>
  </si>
  <si>
    <t>FEIJOA SELLOWIANA (=ACCA SELLOWIANA)</t>
  </si>
  <si>
    <t>FICUS BENJAMINA (=FICUS NITIDA)</t>
  </si>
  <si>
    <t>FICUS CARICA</t>
  </si>
  <si>
    <t>FICUS ELASTICA</t>
  </si>
  <si>
    <t>FICUS MACROPHYLLA</t>
  </si>
  <si>
    <t>FICUS MICROCARPA</t>
  </si>
  <si>
    <t>FICUS RUBIGINOSA</t>
  </si>
  <si>
    <t>FICUS RUBIGINOSA (=FICUS AUSTRALIS)</t>
  </si>
  <si>
    <t>GLEDITSIA TRIACANTHOS 'INERMIS'</t>
  </si>
  <si>
    <t>GLEDITSIA TRIACANTHOS 'SKYLINE'</t>
  </si>
  <si>
    <t>GLEDITSIA TRIACANTHOS 'SUNBURST'</t>
  </si>
  <si>
    <t>GREVILLEA ROBUSTA</t>
  </si>
  <si>
    <t>HANDROANTHUS HEPTAPHYLLUS</t>
  </si>
  <si>
    <t>JACARANDA MIMOSIFOLIA</t>
  </si>
  <si>
    <t>LAGUNARIA PATERSONIA</t>
  </si>
  <si>
    <t>LAURUS NOBILIS</t>
  </si>
  <si>
    <t>MACLURA POMIFERA</t>
  </si>
  <si>
    <t>METROSIDEROS EXCELSA</t>
  </si>
  <si>
    <t>MORUS ALBA 'FRUITLESS'</t>
  </si>
  <si>
    <t>MORUS ALBA 'KAGAYAMAE'</t>
  </si>
  <si>
    <t>MORUS ALBA 'PENDULA'</t>
  </si>
  <si>
    <t>MYRTUS COMMUNIS</t>
  </si>
  <si>
    <t>NERIUM OLEANDER</t>
  </si>
  <si>
    <t>OLEA EUROPEA</t>
  </si>
  <si>
    <t>PALIURUS SPINA-CHRISTI</t>
  </si>
  <si>
    <t>PARKINSONIA ACULEATA</t>
  </si>
  <si>
    <t>PHYTOLACCA DIOICA</t>
  </si>
  <si>
    <t>PINUS HALEPENSIS</t>
  </si>
  <si>
    <t>PINUS PINEA</t>
  </si>
  <si>
    <t>PISTACEA CHINENSIS</t>
  </si>
  <si>
    <t>PUNICA GRANATUM</t>
  </si>
  <si>
    <t>QUERCUS ILEX</t>
  </si>
  <si>
    <t>QUERCUS SUBER</t>
  </si>
  <si>
    <t>SCHINUS MOLLE</t>
  </si>
  <si>
    <t>SCHINUS TEREBENTIFOLIA</t>
  </si>
  <si>
    <t>SCHOTIA AFRA</t>
  </si>
  <si>
    <t>SCHOTIA BRACHYPETALA</t>
  </si>
  <si>
    <t>TAMARIX AFRICANA</t>
  </si>
  <si>
    <t>TAMARIX GALLICA</t>
  </si>
  <si>
    <t>TECOMA STANS</t>
  </si>
  <si>
    <t>TIPUANA TIPU</t>
  </si>
  <si>
    <t>X CHITALPA TASHKENTENSIS 'SUMMER BELL'S'</t>
  </si>
  <si>
    <t>ZIZIPHUS JUJUBA</t>
  </si>
  <si>
    <r>
      <rPr>
        <vertAlign val="superscript"/>
        <sz val="10"/>
        <color theme="1"/>
        <rFont val="Arial"/>
        <family val="2"/>
      </rPr>
      <t>i</t>
    </r>
    <r>
      <rPr>
        <b/>
        <u/>
        <sz val="10"/>
        <color theme="1"/>
        <rFont val="Arial"/>
        <family val="2"/>
      </rPr>
      <t>AVÍS IMPORTANT</t>
    </r>
    <r>
      <rPr>
        <sz val="10"/>
        <color theme="1"/>
        <rFont val="Arial"/>
        <family val="2"/>
      </rPr>
      <t xml:space="preserve"> en relació al preu de Subministrament d'arbre: Atès que el contracte comprèn el subministrament potencial de múltiples espècies i tipologies d'arbrat, i que en el moment de licitar no és possible determinar amb exactitud quines unitats de cada tipologia seran efectivament objecte d'encàrrec durant la vigència del contracte, les empreses licitadores hauran d'ofertar la totalitat dels preus unitaris previstos al quadre de preus. L'oferta podrà ser amb una baixa linieal o per espècie, però no podrà superar els preus unitaris màxims. L'oferta s'haurà de completar a les 2 següents pestanyes.
Amb la finalitat d'obtenir una base homogènia de comparació entre totes les ofertes i garantir els principis d'igualtat de tracte, transparència i objectivitat en la valoració, s'ha definit un amidament fictici de referència, integrat per les diferents espècies i formats inclosos en el contracte.
El preu total ofert corresponent al subministrament d'arbrat s'obtindrà aplicant els preus unitaris proposats per la licitadora a aquest amidament fictici de referència.
Aquest amidament té caràcter exclusivament valoratiu i no constitueix una previsió d'execució ni genera cap dret de facturació. Durant l'execució del contracte, els subministraments es realitzaran d'acord amb les necessitats efectives de l'Administració, i només s'abonaran les unitats realment encarregades i executades als preus unitaris adjudicats.</t>
    </r>
  </si>
  <si>
    <r>
      <t>preu total ofertat resultant</t>
    </r>
    <r>
      <rPr>
        <vertAlign val="superscript"/>
        <sz val="10"/>
        <color theme="1"/>
        <rFont val="Arial"/>
        <family val="2"/>
      </rPr>
      <t>i</t>
    </r>
  </si>
  <si>
    <t>F260000614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</si>
</sst>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23" x14ac:knownFonts="1">
    <font>
      <sz val="10"/>
      <color rgb="FF000000"/>
      <name val="Times New Roman"/>
      <charset val="204"/>
    </font>
    <font>
      <b/>
      <sz val="6"/>
      <name val="Calibri"/>
      <family val="1"/>
    </font>
    <font>
      <sz val="6"/>
      <name val="Calibri"/>
      <family val="1"/>
    </font>
    <font>
      <b/>
      <sz val="8"/>
      <name val="Calibri"/>
      <family val="2"/>
    </font>
    <font>
      <b/>
      <sz val="6"/>
      <name val="Calibri"/>
      <family val="2"/>
    </font>
    <font>
      <sz val="6"/>
      <color rgb="FF000000"/>
      <name val="Times New Roman"/>
      <family val="1"/>
    </font>
    <font>
      <sz val="6"/>
      <name val="Calibri"/>
      <family val="2"/>
    </font>
    <font>
      <sz val="10"/>
      <color rgb="FF000000"/>
      <name val="Times New Roman"/>
      <family val="1"/>
    </font>
    <font>
      <sz val="6"/>
      <color rgb="FF000000"/>
      <name val="Calibri"/>
      <family val="2"/>
    </font>
    <font>
      <u/>
      <sz val="10"/>
      <color theme="1"/>
      <name val="Arial"/>
      <family val="2"/>
    </font>
    <font>
      <sz val="10"/>
      <color theme="1"/>
      <name val="Arial"/>
      <family val="2"/>
    </font>
    <font>
      <b/>
      <sz val="10"/>
      <color theme="1"/>
      <name val="Arial"/>
      <family val="2"/>
    </font>
    <font>
      <b/>
      <u/>
      <sz val="10"/>
      <name val="Arial"/>
      <family val="2"/>
    </font>
    <font>
      <b/>
      <u/>
      <sz val="10"/>
      <color theme="1"/>
      <name val="Arial"/>
      <family val="2"/>
    </font>
    <font>
      <b/>
      <sz val="10"/>
      <name val="Arial"/>
      <family val="2"/>
    </font>
    <font>
      <vertAlign val="superscript"/>
      <sz val="10"/>
      <color theme="1"/>
      <name val="Arial"/>
      <family val="2"/>
    </font>
    <font>
      <b/>
      <vertAlign val="superscript"/>
      <sz val="10"/>
      <color theme="1"/>
      <name val="Arial"/>
      <family val="2"/>
    </font>
    <font>
      <sz val="10"/>
      <color rgb="FF000000"/>
      <name val="Arial"/>
      <family val="2"/>
    </font>
    <font>
      <i/>
      <sz val="6"/>
      <color theme="0" tint="-0.34998626667073579"/>
      <name val="Calibri"/>
      <family val="2"/>
      <scheme val="minor"/>
    </font>
    <font>
      <sz val="6"/>
      <color rgb="FF000000"/>
      <name val="Calibri"/>
      <family val="2"/>
      <scheme val="minor"/>
    </font>
    <font>
      <sz val="6"/>
      <color theme="1"/>
      <name val="Calibri"/>
      <family val="2"/>
      <scheme val="minor"/>
    </font>
    <font>
      <b/>
      <sz val="6"/>
      <name val="Calibri"/>
      <family val="2"/>
      <scheme val="minor"/>
    </font>
    <font>
      <sz val="6"/>
      <name val="Calibri"/>
      <family val="2"/>
      <scheme val="minor"/>
    </font>
  </fonts>
  <fills count="8">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theme="3" tint="0.79998168889431442"/>
        <bgColor indexed="64"/>
      </patternFill>
    </fill>
    <fill>
      <patternFill patternType="lightUp"/>
    </fill>
    <fill>
      <patternFill patternType="solid">
        <fgColor theme="9" tint="0.39997558519241921"/>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s>
  <cellStyleXfs count="2">
    <xf numFmtId="0" fontId="0" fillId="0" borderId="0"/>
    <xf numFmtId="44" fontId="7" fillId="0" borderId="0" applyFont="0" applyFill="0" applyBorder="0" applyAlignment="0" applyProtection="0"/>
  </cellStyleXfs>
  <cellXfs count="93">
    <xf numFmtId="0" fontId="0" fillId="0" borderId="0" xfId="0" applyAlignment="1">
      <alignment horizontal="left" vertical="top"/>
    </xf>
    <xf numFmtId="0" fontId="5" fillId="0" borderId="0" xfId="0" applyFont="1" applyAlignment="1">
      <alignment horizontal="left"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44" fontId="8" fillId="0" borderId="1" xfId="1" applyFont="1" applyBorder="1" applyAlignment="1">
      <alignment horizontal="center" vertical="top" shrinkToFit="1"/>
    </xf>
    <xf numFmtId="44" fontId="0" fillId="0" borderId="0" xfId="1" applyFont="1" applyAlignment="1">
      <alignment horizontal="left" vertical="top"/>
    </xf>
    <xf numFmtId="0" fontId="9" fillId="0" borderId="0" xfId="0" applyFont="1" applyAlignment="1">
      <alignment vertical="center"/>
    </xf>
    <xf numFmtId="0" fontId="10" fillId="0" borderId="0" xfId="0" applyFont="1"/>
    <xf numFmtId="0" fontId="11" fillId="0" borderId="0" xfId="0" applyFont="1"/>
    <xf numFmtId="0" fontId="12" fillId="0" borderId="0" xfId="0" applyFont="1" applyAlignment="1" applyProtection="1">
      <alignment horizontal="center" vertical="center" wrapText="1"/>
      <protection locked="0"/>
    </xf>
    <xf numFmtId="0" fontId="11" fillId="0" borderId="0" xfId="0" applyFont="1" applyAlignment="1">
      <alignment vertical="center"/>
    </xf>
    <xf numFmtId="0" fontId="13" fillId="0" borderId="0" xfId="0" applyFont="1" applyAlignment="1">
      <alignment horizontal="left" vertical="center"/>
    </xf>
    <xf numFmtId="0" fontId="11" fillId="0" borderId="2" xfId="0" applyFont="1" applyBorder="1" applyAlignment="1">
      <alignment vertical="center" wrapText="1"/>
    </xf>
    <xf numFmtId="0" fontId="10" fillId="0" borderId="2" xfId="0" applyFont="1" applyBorder="1" applyAlignment="1">
      <alignment horizontal="center" vertical="center" wrapText="1"/>
    </xf>
    <xf numFmtId="0" fontId="10" fillId="0" borderId="2" xfId="0" applyFont="1" applyBorder="1" applyAlignment="1">
      <alignment horizontal="left" vertical="center" wrapText="1"/>
    </xf>
    <xf numFmtId="0" fontId="13" fillId="0" borderId="2" xfId="0" applyFont="1" applyBorder="1" applyAlignment="1">
      <alignment horizontal="center" vertical="center" wrapText="1"/>
    </xf>
    <xf numFmtId="0" fontId="11" fillId="0" borderId="0" xfId="0" applyFont="1" applyAlignment="1">
      <alignment vertical="center" wrapText="1"/>
    </xf>
    <xf numFmtId="0" fontId="10" fillId="0" borderId="0" xfId="0" applyFont="1" applyAlignment="1">
      <alignment vertical="center"/>
    </xf>
    <xf numFmtId="44" fontId="9" fillId="0" borderId="0" xfId="0" applyNumberFormat="1" applyFont="1" applyAlignment="1">
      <alignment vertical="center"/>
    </xf>
    <xf numFmtId="0" fontId="10" fillId="4" borderId="0" xfId="0" applyFont="1" applyFill="1" applyAlignment="1">
      <alignment vertical="center"/>
    </xf>
    <xf numFmtId="0" fontId="10" fillId="0" borderId="0" xfId="0" applyFont="1" applyAlignment="1">
      <alignment horizontal="left" vertical="center"/>
    </xf>
    <xf numFmtId="0" fontId="10" fillId="0" borderId="0" xfId="0" applyFont="1" applyAlignment="1">
      <alignment vertical="center" wrapText="1"/>
    </xf>
    <xf numFmtId="0" fontId="9" fillId="0" borderId="0" xfId="0" applyFont="1"/>
    <xf numFmtId="0" fontId="10" fillId="0" borderId="0" xfId="0" applyFont="1" applyAlignment="1">
      <alignment wrapText="1"/>
    </xf>
    <xf numFmtId="164" fontId="10" fillId="4" borderId="2" xfId="1" applyNumberFormat="1" applyFont="1" applyFill="1" applyBorder="1" applyAlignment="1">
      <alignment horizontal="center" vertical="center"/>
    </xf>
    <xf numFmtId="164" fontId="10" fillId="0" borderId="2" xfId="1" applyNumberFormat="1" applyFont="1" applyBorder="1" applyAlignment="1">
      <alignment horizontal="center" vertical="center"/>
    </xf>
    <xf numFmtId="164" fontId="10" fillId="0" borderId="2" xfId="1" applyNumberFormat="1" applyFont="1" applyBorder="1" applyAlignment="1">
      <alignment horizontal="center" vertical="center" wrapText="1"/>
    </xf>
    <xf numFmtId="164" fontId="13" fillId="0" borderId="2" xfId="0" applyNumberFormat="1" applyFont="1" applyBorder="1" applyAlignment="1">
      <alignment horizontal="center" vertical="center" wrapText="1"/>
    </xf>
    <xf numFmtId="164" fontId="11" fillId="0" borderId="2" xfId="0" applyNumberFormat="1" applyFont="1" applyBorder="1" applyAlignment="1">
      <alignment horizontal="center" vertical="center" wrapText="1"/>
    </xf>
    <xf numFmtId="164" fontId="11" fillId="0" borderId="2" xfId="0" applyNumberFormat="1" applyFont="1" applyBorder="1" applyAlignment="1">
      <alignment horizontal="center" vertical="center"/>
    </xf>
    <xf numFmtId="164" fontId="9" fillId="0" borderId="0" xfId="0" applyNumberFormat="1" applyFont="1" applyAlignment="1">
      <alignment vertical="center"/>
    </xf>
    <xf numFmtId="2" fontId="10" fillId="0" borderId="2" xfId="1" applyNumberFormat="1" applyFont="1" applyFill="1" applyBorder="1" applyAlignment="1">
      <alignment horizontal="center" vertical="center"/>
    </xf>
    <xf numFmtId="0" fontId="7" fillId="0" borderId="0" xfId="0" applyFont="1" applyAlignment="1">
      <alignment horizontal="left" vertical="top"/>
    </xf>
    <xf numFmtId="0" fontId="17" fillId="0" borderId="0" xfId="0" applyFont="1" applyAlignment="1">
      <alignment horizontal="left" vertical="top"/>
    </xf>
    <xf numFmtId="44" fontId="6" fillId="5" borderId="1" xfId="0" applyNumberFormat="1" applyFont="1" applyFill="1" applyBorder="1" applyAlignment="1">
      <alignment horizontal="center" vertical="top" wrapText="1"/>
    </xf>
    <xf numFmtId="164" fontId="10" fillId="6" borderId="2" xfId="1" applyNumberFormat="1" applyFont="1" applyFill="1" applyBorder="1" applyAlignment="1">
      <alignment horizontal="center" vertical="center"/>
    </xf>
    <xf numFmtId="2" fontId="6" fillId="3" borderId="1" xfId="0" applyNumberFormat="1" applyFont="1" applyFill="1" applyBorder="1" applyAlignment="1">
      <alignment horizontal="center" vertical="top" wrapText="1"/>
    </xf>
    <xf numFmtId="44" fontId="4" fillId="3" borderId="1" xfId="1" applyFont="1" applyFill="1" applyBorder="1" applyAlignment="1">
      <alignment horizontal="center" vertical="top" wrapText="1"/>
    </xf>
    <xf numFmtId="0" fontId="10" fillId="0" borderId="0" xfId="0" applyFont="1" applyAlignment="1">
      <alignment horizontal="left" vertical="center" wrapText="1"/>
    </xf>
    <xf numFmtId="0" fontId="14" fillId="0" borderId="0" xfId="0" applyFont="1" applyAlignment="1" applyProtection="1">
      <alignment horizontal="center" vertical="center" wrapText="1"/>
      <protection locked="0"/>
    </xf>
    <xf numFmtId="164" fontId="10" fillId="7" borderId="2" xfId="1" applyNumberFormat="1" applyFont="1" applyFill="1" applyBorder="1" applyAlignment="1">
      <alignment horizontal="center" vertical="center"/>
    </xf>
    <xf numFmtId="0" fontId="10" fillId="7" borderId="0" xfId="0" applyFont="1" applyFill="1" applyAlignment="1">
      <alignment vertical="center"/>
    </xf>
    <xf numFmtId="0" fontId="10" fillId="0" borderId="0" xfId="0" applyFont="1" applyAlignment="1">
      <alignment horizontal="left" vertical="center"/>
    </xf>
    <xf numFmtId="0" fontId="0" fillId="0" borderId="0" xfId="0" applyAlignment="1">
      <alignment horizontal="left"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44" fontId="2" fillId="2" borderId="1" xfId="1" applyFont="1" applyFill="1" applyBorder="1" applyAlignment="1">
      <alignment horizontal="center" vertical="center" wrapText="1"/>
    </xf>
    <xf numFmtId="44" fontId="17" fillId="0" borderId="0" xfId="1" applyFont="1" applyAlignment="1">
      <alignment horizontal="left" vertical="top"/>
    </xf>
    <xf numFmtId="44" fontId="17" fillId="0" borderId="0" xfId="0" applyNumberFormat="1" applyFont="1" applyAlignment="1">
      <alignment horizontal="left" vertical="top"/>
    </xf>
    <xf numFmtId="0" fontId="18" fillId="0" borderId="0" xfId="0" applyFont="1" applyAlignment="1">
      <alignment horizontal="left" vertical="top"/>
    </xf>
    <xf numFmtId="44" fontId="18" fillId="0" borderId="0" xfId="0" applyNumberFormat="1" applyFont="1" applyAlignment="1">
      <alignment horizontal="left" vertical="top"/>
    </xf>
    <xf numFmtId="0" fontId="19" fillId="0" borderId="0" xfId="0" applyFont="1" applyAlignment="1">
      <alignment horizontal="left" vertical="top"/>
    </xf>
    <xf numFmtId="0" fontId="19" fillId="0" borderId="3" xfId="0" applyFont="1" applyBorder="1" applyAlignment="1">
      <alignment vertical="top"/>
    </xf>
    <xf numFmtId="0" fontId="19" fillId="0" borderId="4" xfId="0" applyFont="1" applyBorder="1" applyAlignment="1">
      <alignment vertical="top"/>
    </xf>
    <xf numFmtId="44" fontId="19" fillId="0" borderId="0" xfId="1" applyFont="1" applyBorder="1" applyAlignment="1">
      <alignment horizontal="left" vertical="top"/>
    </xf>
    <xf numFmtId="44" fontId="19" fillId="0" borderId="6" xfId="1" applyFont="1" applyBorder="1" applyAlignment="1">
      <alignment horizontal="left" vertical="top"/>
    </xf>
    <xf numFmtId="44" fontId="19" fillId="0" borderId="4" xfId="1" applyFont="1" applyBorder="1" applyAlignment="1">
      <alignment horizontal="left" vertical="top"/>
    </xf>
    <xf numFmtId="44" fontId="19" fillId="0" borderId="5" xfId="1" applyFont="1" applyBorder="1" applyAlignment="1">
      <alignment horizontal="left" vertical="top"/>
    </xf>
    <xf numFmtId="44" fontId="19" fillId="0" borderId="0" xfId="1" applyFont="1" applyAlignment="1">
      <alignment horizontal="left" vertical="top"/>
    </xf>
    <xf numFmtId="0" fontId="20" fillId="4" borderId="0" xfId="0" applyFont="1" applyFill="1" applyAlignment="1">
      <alignment vertical="center"/>
    </xf>
    <xf numFmtId="0" fontId="20"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left" vertical="center" wrapText="1"/>
    </xf>
    <xf numFmtId="0" fontId="0" fillId="0" borderId="0" xfId="0" applyAlignment="1">
      <alignment horizontal="left" vertical="center"/>
    </xf>
    <xf numFmtId="0" fontId="3"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0" fontId="0" fillId="0" borderId="0" xfId="0" applyAlignment="1">
      <alignment horizontal="left" vertical="center" wrapText="1"/>
    </xf>
    <xf numFmtId="0" fontId="21" fillId="0" borderId="0" xfId="0" applyFont="1" applyAlignment="1">
      <alignment horizontal="left" vertical="center" wrapText="1"/>
    </xf>
    <xf numFmtId="0" fontId="19" fillId="0" borderId="0" xfId="0" applyFont="1" applyAlignment="1">
      <alignment horizontal="left" vertical="center"/>
    </xf>
    <xf numFmtId="0" fontId="22" fillId="2" borderId="1" xfId="0" applyFont="1" applyFill="1" applyBorder="1" applyAlignment="1">
      <alignment horizontal="left" vertical="center" wrapText="1"/>
    </xf>
    <xf numFmtId="0" fontId="22" fillId="2" borderId="1" xfId="0" applyFont="1" applyFill="1" applyBorder="1" applyAlignment="1">
      <alignment horizontal="center" vertical="center" wrapText="1"/>
    </xf>
    <xf numFmtId="44" fontId="22" fillId="2" borderId="1" xfId="1" applyFont="1" applyFill="1" applyBorder="1" applyAlignment="1">
      <alignment horizontal="center" vertical="center" wrapText="1"/>
    </xf>
    <xf numFmtId="0" fontId="22" fillId="3" borderId="1" xfId="0" applyFont="1" applyFill="1" applyBorder="1" applyAlignment="1">
      <alignment horizontal="left" vertical="center" wrapText="1"/>
    </xf>
    <xf numFmtId="0" fontId="22" fillId="3" borderId="1" xfId="0" applyFont="1" applyFill="1" applyBorder="1" applyAlignment="1">
      <alignment horizontal="center" vertical="center" wrapText="1"/>
    </xf>
    <xf numFmtId="44" fontId="22" fillId="5" borderId="1" xfId="0" applyNumberFormat="1" applyFont="1" applyFill="1" applyBorder="1" applyAlignment="1">
      <alignment horizontal="center" vertical="center" wrapText="1"/>
    </xf>
    <xf numFmtId="2" fontId="22" fillId="3" borderId="1" xfId="0" applyNumberFormat="1" applyFont="1" applyFill="1" applyBorder="1" applyAlignment="1">
      <alignment horizontal="center" vertical="center" wrapText="1"/>
    </xf>
    <xf numFmtId="44" fontId="21" fillId="3" borderId="1" xfId="1" applyFont="1" applyFill="1" applyBorder="1" applyAlignment="1">
      <alignment horizontal="center" vertical="center" wrapText="1"/>
    </xf>
    <xf numFmtId="44" fontId="19" fillId="3" borderId="1" xfId="1" applyFont="1" applyFill="1" applyBorder="1" applyAlignment="1">
      <alignment horizontal="center" vertical="center" shrinkToFit="1"/>
    </xf>
    <xf numFmtId="0" fontId="22" fillId="0" borderId="1" xfId="0" applyFont="1" applyBorder="1" applyAlignment="1">
      <alignment horizontal="left" vertical="center" wrapText="1"/>
    </xf>
    <xf numFmtId="0" fontId="22" fillId="0" borderId="1" xfId="0" applyFont="1" applyBorder="1" applyAlignment="1">
      <alignment horizontal="center" vertical="center" wrapText="1"/>
    </xf>
    <xf numFmtId="44" fontId="19" fillId="0" borderId="1" xfId="1" applyFont="1" applyBorder="1" applyAlignment="1">
      <alignment horizontal="center" vertical="center" shrinkToFit="1"/>
    </xf>
    <xf numFmtId="0" fontId="18" fillId="0" borderId="0" xfId="0" applyFont="1" applyAlignment="1">
      <alignment horizontal="left" vertical="center"/>
    </xf>
    <xf numFmtId="44" fontId="18" fillId="0" borderId="0" xfId="0" applyNumberFormat="1" applyFont="1" applyAlignment="1">
      <alignment horizontal="left" vertical="center"/>
    </xf>
    <xf numFmtId="0" fontId="19" fillId="0" borderId="6" xfId="0" applyFont="1" applyBorder="1" applyAlignment="1">
      <alignment horizontal="left" vertical="center"/>
    </xf>
    <xf numFmtId="0" fontId="19" fillId="0" borderId="3" xfId="0" applyFont="1" applyBorder="1" applyAlignment="1">
      <alignment horizontal="center" vertical="center"/>
    </xf>
    <xf numFmtId="0" fontId="19" fillId="0" borderId="4" xfId="0" applyFont="1" applyBorder="1" applyAlignment="1">
      <alignment horizontal="center" vertical="center"/>
    </xf>
    <xf numFmtId="44" fontId="19" fillId="0" borderId="0" xfId="1" applyFont="1" applyBorder="1" applyAlignment="1">
      <alignment horizontal="left" vertical="center"/>
    </xf>
    <xf numFmtId="44" fontId="19" fillId="0" borderId="0" xfId="1" applyFont="1" applyAlignment="1">
      <alignment horizontal="left" vertical="center"/>
    </xf>
    <xf numFmtId="44" fontId="19" fillId="0" borderId="0" xfId="0" applyNumberFormat="1" applyFont="1" applyAlignment="1">
      <alignment horizontal="left" vertical="center"/>
    </xf>
    <xf numFmtId="44" fontId="19" fillId="0" borderId="2" xfId="1" applyFont="1" applyBorder="1" applyAlignment="1">
      <alignment horizontal="left" vertical="center"/>
    </xf>
    <xf numFmtId="0" fontId="11" fillId="3" borderId="0" xfId="0" applyFont="1" applyFill="1" applyAlignment="1">
      <alignment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cid:image005.png@01DC3E94.7288C48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57151</xdr:colOff>
      <xdr:row>0</xdr:row>
      <xdr:rowOff>28575</xdr:rowOff>
    </xdr:from>
    <xdr:to>
      <xdr:col>0</xdr:col>
      <xdr:colOff>1257301</xdr:colOff>
      <xdr:row>0</xdr:row>
      <xdr:rowOff>342900</xdr:rowOff>
    </xdr:to>
    <xdr:pic>
      <xdr:nvPicPr>
        <xdr:cNvPr id="2" name="Imatge 1" descr="cid:image005.png@01DC3E94.7288C480">
          <a:extLst>
            <a:ext uri="{FF2B5EF4-FFF2-40B4-BE49-F238E27FC236}">
              <a16:creationId xmlns:a16="http://schemas.microsoft.com/office/drawing/2014/main" id="{5C328097-1616-41F4-9CC2-92B7C18FDE3A}"/>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7151" y="190500"/>
          <a:ext cx="1200150" cy="31432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BE3DB-0014-4155-885B-52A3E2A555BB}">
  <dimension ref="A1:J27"/>
  <sheetViews>
    <sheetView tabSelected="1" view="pageBreakPreview" zoomScale="115" zoomScaleNormal="130" zoomScaleSheetLayoutView="115" workbookViewId="0">
      <selection activeCell="B3" sqref="B3"/>
    </sheetView>
  </sheetViews>
  <sheetFormatPr defaultColWidth="10.6640625" defaultRowHeight="12.75" x14ac:dyDescent="0.2"/>
  <cols>
    <col min="1" max="1" width="33" style="22" customWidth="1"/>
    <col min="2" max="2" width="34.6640625" style="22" bestFit="1" customWidth="1"/>
    <col min="3" max="3" width="14.1640625" style="22" customWidth="1"/>
    <col min="4" max="4" width="21.1640625" style="22" customWidth="1"/>
    <col min="5" max="5" width="15.1640625" style="22" bestFit="1" customWidth="1"/>
    <col min="6" max="6" width="16.1640625" style="22" customWidth="1"/>
    <col min="7" max="9" width="15" style="22" bestFit="1" customWidth="1"/>
    <col min="10" max="10" width="18.6640625" style="7" customWidth="1"/>
    <col min="11" max="16384" width="10.6640625" style="7"/>
  </cols>
  <sheetData>
    <row r="1" spans="1:9" ht="44.25" customHeight="1" x14ac:dyDescent="0.2">
      <c r="A1" s="8" t="s">
        <v>142</v>
      </c>
      <c r="B1" s="6"/>
      <c r="C1" s="6"/>
      <c r="D1" s="6"/>
      <c r="E1" s="9"/>
      <c r="F1" s="9"/>
      <c r="G1" s="6"/>
      <c r="H1" s="6"/>
      <c r="I1" s="6"/>
    </row>
    <row r="2" spans="1:9" x14ac:dyDescent="0.2">
      <c r="A2" s="8"/>
      <c r="B2" s="6"/>
      <c r="C2" s="6"/>
      <c r="D2" s="6"/>
      <c r="E2" s="9"/>
      <c r="F2" s="9"/>
      <c r="G2" s="6"/>
      <c r="H2" s="6"/>
      <c r="I2" s="6"/>
    </row>
    <row r="3" spans="1:9" x14ac:dyDescent="0.2">
      <c r="A3" s="92" t="s">
        <v>269</v>
      </c>
      <c r="B3" s="10"/>
      <c r="C3" s="6"/>
      <c r="D3" s="6"/>
      <c r="E3" s="9"/>
      <c r="F3" s="9"/>
      <c r="G3" s="6"/>
      <c r="H3" s="6"/>
      <c r="I3" s="6"/>
    </row>
    <row r="4" spans="1:9" x14ac:dyDescent="0.2">
      <c r="A4" s="11"/>
      <c r="B4" s="9"/>
      <c r="C4" s="9"/>
      <c r="D4" s="9"/>
      <c r="E4" s="9"/>
      <c r="F4" s="9"/>
      <c r="G4" s="6"/>
      <c r="H4" s="6"/>
      <c r="I4" s="6"/>
    </row>
    <row r="5" spans="1:9" x14ac:dyDescent="0.2">
      <c r="A5" s="39" t="s">
        <v>145</v>
      </c>
      <c r="B5" s="39"/>
      <c r="C5" s="39"/>
      <c r="D5" s="39"/>
      <c r="E5" s="39"/>
      <c r="F5" s="39"/>
      <c r="G5" s="39"/>
      <c r="H5" s="39"/>
      <c r="I5" s="39"/>
    </row>
    <row r="6" spans="1:9" x14ac:dyDescent="0.2">
      <c r="A6" s="39"/>
      <c r="B6" s="39"/>
      <c r="C6" s="39"/>
      <c r="D6" s="39"/>
      <c r="E6" s="39"/>
      <c r="F6" s="39"/>
      <c r="G6" s="39"/>
      <c r="H6" s="39"/>
      <c r="I6" s="39"/>
    </row>
    <row r="7" spans="1:9" x14ac:dyDescent="0.2">
      <c r="A7" s="7"/>
      <c r="B7" s="7"/>
      <c r="C7" s="7"/>
      <c r="D7" s="7"/>
      <c r="E7" s="7"/>
      <c r="F7" s="7"/>
      <c r="G7" s="7"/>
      <c r="H7" s="7"/>
      <c r="I7" s="7"/>
    </row>
    <row r="8" spans="1:9" ht="52.5" x14ac:dyDescent="0.2">
      <c r="A8" s="12" t="s">
        <v>146</v>
      </c>
      <c r="B8" s="13" t="s">
        <v>143</v>
      </c>
      <c r="C8" s="13" t="s">
        <v>158</v>
      </c>
      <c r="D8" s="13" t="s">
        <v>162</v>
      </c>
      <c r="E8" s="13" t="s">
        <v>157</v>
      </c>
      <c r="F8" s="13" t="s">
        <v>156</v>
      </c>
      <c r="G8" s="7"/>
      <c r="H8" s="7"/>
      <c r="I8" s="7"/>
    </row>
    <row r="9" spans="1:9" x14ac:dyDescent="0.2">
      <c r="A9" s="14" t="s">
        <v>152</v>
      </c>
      <c r="B9" s="31">
        <v>70</v>
      </c>
      <c r="C9" s="24"/>
      <c r="D9" s="25">
        <f>B9*C9</f>
        <v>0</v>
      </c>
      <c r="E9" s="25">
        <v>555.95000000000005</v>
      </c>
      <c r="F9" s="26">
        <v>38916.5</v>
      </c>
      <c r="G9" s="7"/>
      <c r="H9" s="7"/>
      <c r="I9" s="7"/>
    </row>
    <row r="10" spans="1:9" x14ac:dyDescent="0.2">
      <c r="A10" s="14" t="s">
        <v>149</v>
      </c>
      <c r="B10" s="31">
        <v>70</v>
      </c>
      <c r="C10" s="35"/>
      <c r="D10" s="40">
        <f>'Preu arbre fred'!G566+'Preu arbre càlid'!G280</f>
        <v>0</v>
      </c>
      <c r="E10" s="25">
        <v>350.6</v>
      </c>
      <c r="F10" s="26">
        <v>24542</v>
      </c>
      <c r="G10" s="7"/>
      <c r="H10" s="7"/>
      <c r="I10" s="7"/>
    </row>
    <row r="11" spans="1:9" x14ac:dyDescent="0.2">
      <c r="A11" s="14" t="s">
        <v>150</v>
      </c>
      <c r="B11" s="31">
        <v>70</v>
      </c>
      <c r="C11" s="24"/>
      <c r="D11" s="25">
        <f t="shared" ref="D11:D12" si="0">B11*C11</f>
        <v>0</v>
      </c>
      <c r="E11" s="25">
        <v>305.16000000000003</v>
      </c>
      <c r="F11" s="26">
        <v>21361.200000000001</v>
      </c>
      <c r="G11" s="7"/>
      <c r="H11" s="7"/>
      <c r="I11" s="7"/>
    </row>
    <row r="12" spans="1:9" x14ac:dyDescent="0.2">
      <c r="A12" s="14" t="s">
        <v>151</v>
      </c>
      <c r="B12" s="31">
        <v>70</v>
      </c>
      <c r="C12" s="24"/>
      <c r="D12" s="25">
        <f t="shared" si="0"/>
        <v>0</v>
      </c>
      <c r="E12" s="25">
        <v>1425.93</v>
      </c>
      <c r="F12" s="26">
        <v>99815.1</v>
      </c>
      <c r="G12" s="7"/>
      <c r="H12" s="7"/>
      <c r="I12" s="7"/>
    </row>
    <row r="13" spans="1:9" x14ac:dyDescent="0.2">
      <c r="A13" s="12" t="s">
        <v>144</v>
      </c>
      <c r="B13" s="15"/>
      <c r="C13" s="27"/>
      <c r="D13" s="28">
        <f>SUM(D9:D12)</f>
        <v>0</v>
      </c>
      <c r="E13" s="28">
        <v>2637.6400000000003</v>
      </c>
      <c r="F13" s="29">
        <f>SUM(F9:F12)</f>
        <v>184634.8</v>
      </c>
      <c r="G13" s="7"/>
      <c r="H13" s="7"/>
      <c r="I13" s="7"/>
    </row>
    <row r="14" spans="1:9" x14ac:dyDescent="0.2">
      <c r="A14" s="16"/>
      <c r="B14" s="17"/>
      <c r="C14" s="6"/>
      <c r="D14" s="6"/>
      <c r="E14" s="30"/>
      <c r="F14" s="6"/>
      <c r="G14" s="6"/>
      <c r="H14" s="6"/>
      <c r="I14" s="18"/>
    </row>
    <row r="15" spans="1:9" x14ac:dyDescent="0.2">
      <c r="A15" s="19"/>
      <c r="B15" s="20" t="s">
        <v>154</v>
      </c>
      <c r="C15" s="6"/>
      <c r="D15" s="6"/>
      <c r="E15" s="6"/>
      <c r="F15" s="6"/>
      <c r="G15" s="6"/>
      <c r="H15" s="18"/>
      <c r="I15" s="6"/>
    </row>
    <row r="16" spans="1:9" ht="14.25" x14ac:dyDescent="0.2">
      <c r="A16" s="41"/>
      <c r="B16" s="20" t="s">
        <v>268</v>
      </c>
      <c r="C16" s="6"/>
      <c r="D16" s="6"/>
      <c r="E16" s="6"/>
      <c r="F16" s="6"/>
      <c r="G16" s="6"/>
      <c r="H16" s="18"/>
      <c r="I16" s="6"/>
    </row>
    <row r="17" spans="1:10" x14ac:dyDescent="0.2">
      <c r="A17" s="20"/>
      <c r="B17" s="21"/>
      <c r="C17" s="21"/>
      <c r="D17" s="21"/>
      <c r="E17" s="21"/>
      <c r="F17" s="21"/>
      <c r="G17" s="21"/>
      <c r="H17" s="21"/>
      <c r="I17" s="21"/>
    </row>
    <row r="18" spans="1:10" ht="173.25" customHeight="1" x14ac:dyDescent="0.2">
      <c r="A18" s="38" t="s">
        <v>267</v>
      </c>
      <c r="B18" s="43"/>
      <c r="C18" s="43"/>
      <c r="D18" s="43"/>
      <c r="E18" s="43"/>
      <c r="F18" s="43"/>
      <c r="G18" s="43"/>
      <c r="H18" s="43"/>
      <c r="I18" s="21"/>
    </row>
    <row r="19" spans="1:10" ht="24.75" customHeight="1" x14ac:dyDescent="0.2">
      <c r="A19" s="42" t="s">
        <v>147</v>
      </c>
      <c r="B19" s="42"/>
      <c r="C19" s="42"/>
      <c r="D19" s="42"/>
      <c r="E19" s="42"/>
      <c r="F19" s="42"/>
      <c r="G19" s="42"/>
      <c r="H19" s="42"/>
      <c r="I19" s="17"/>
      <c r="J19" s="17"/>
    </row>
    <row r="20" spans="1:10" ht="30.75" customHeight="1" x14ac:dyDescent="0.2">
      <c r="A20" s="38" t="s">
        <v>155</v>
      </c>
      <c r="B20" s="38"/>
      <c r="C20" s="38"/>
      <c r="D20" s="38"/>
      <c r="E20" s="38"/>
      <c r="F20" s="38"/>
      <c r="G20" s="38"/>
      <c r="H20" s="38"/>
      <c r="I20" s="17"/>
      <c r="J20" s="17"/>
    </row>
    <row r="21" spans="1:10" ht="48" customHeight="1" x14ac:dyDescent="0.2">
      <c r="A21" s="38" t="s">
        <v>161</v>
      </c>
      <c r="B21" s="38"/>
      <c r="C21" s="38"/>
      <c r="D21" s="38"/>
      <c r="E21" s="38"/>
      <c r="F21" s="38"/>
      <c r="G21" s="38"/>
      <c r="H21" s="38"/>
      <c r="I21" s="17"/>
      <c r="J21" s="17"/>
    </row>
    <row r="22" spans="1:10" ht="24" customHeight="1" x14ac:dyDescent="0.2">
      <c r="A22" s="38" t="s">
        <v>148</v>
      </c>
      <c r="B22" s="38"/>
      <c r="C22" s="38"/>
      <c r="D22" s="38"/>
      <c r="E22" s="38"/>
      <c r="F22" s="38"/>
      <c r="G22" s="38"/>
      <c r="H22" s="38"/>
      <c r="I22" s="17"/>
      <c r="J22" s="17"/>
    </row>
    <row r="23" spans="1:10" x14ac:dyDescent="0.2">
      <c r="A23" s="20"/>
      <c r="B23" s="20"/>
      <c r="C23" s="20"/>
      <c r="D23" s="20"/>
      <c r="E23" s="20"/>
      <c r="F23" s="20"/>
      <c r="G23" s="20"/>
      <c r="H23" s="20"/>
      <c r="I23" s="17"/>
      <c r="J23" s="17"/>
    </row>
    <row r="24" spans="1:10" ht="36.75" customHeight="1" x14ac:dyDescent="0.2">
      <c r="A24" s="38" t="s">
        <v>153</v>
      </c>
      <c r="B24" s="38"/>
      <c r="C24" s="38"/>
      <c r="D24" s="38"/>
      <c r="E24" s="38"/>
      <c r="F24" s="38"/>
      <c r="G24" s="38"/>
      <c r="H24" s="38"/>
      <c r="I24" s="17"/>
      <c r="J24" s="17"/>
    </row>
    <row r="25" spans="1:10" x14ac:dyDescent="0.2">
      <c r="A25" s="17"/>
      <c r="B25" s="17"/>
      <c r="C25" s="17"/>
      <c r="D25" s="17"/>
      <c r="E25" s="17"/>
      <c r="F25" s="17"/>
      <c r="G25" s="17"/>
      <c r="H25" s="17"/>
      <c r="I25" s="17"/>
      <c r="J25" s="17"/>
    </row>
    <row r="26" spans="1:10" x14ac:dyDescent="0.2">
      <c r="A26" s="17"/>
      <c r="B26" s="17"/>
      <c r="C26" s="17"/>
      <c r="D26" s="17"/>
      <c r="E26" s="17"/>
      <c r="F26" s="17"/>
      <c r="G26" s="17"/>
      <c r="H26" s="17"/>
      <c r="I26" s="17"/>
      <c r="J26" s="17"/>
    </row>
    <row r="27" spans="1:10" x14ac:dyDescent="0.2">
      <c r="J27" s="23"/>
    </row>
  </sheetData>
  <mergeCells count="7">
    <mergeCell ref="A19:H19"/>
    <mergeCell ref="A21:H21"/>
    <mergeCell ref="A22:H22"/>
    <mergeCell ref="A24:H24"/>
    <mergeCell ref="A5:I6"/>
    <mergeCell ref="A20:H20"/>
    <mergeCell ref="A18:H18"/>
  </mergeCells>
  <pageMargins left="0.7" right="0.7" top="0.75" bottom="0.75" header="0.3" footer="0.3"/>
  <pageSetup paperSize="9" scale="5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9E0C5-925C-4708-AB39-39185690D8F5}">
  <dimension ref="A1:J572"/>
  <sheetViews>
    <sheetView view="pageBreakPreview" zoomScale="160" zoomScaleNormal="130" zoomScaleSheetLayoutView="160" workbookViewId="0">
      <selection activeCell="H568" sqref="H568"/>
    </sheetView>
  </sheetViews>
  <sheetFormatPr defaultRowHeight="12.75" x14ac:dyDescent="0.2"/>
  <cols>
    <col min="1" max="1" width="32.33203125" bestFit="1" customWidth="1"/>
    <col min="2" max="2" width="7.83203125" customWidth="1"/>
    <col min="3" max="4" width="8" customWidth="1"/>
    <col min="5" max="5" width="15.33203125" customWidth="1"/>
    <col min="6" max="6" width="12.1640625" customWidth="1"/>
    <col min="7" max="7" width="10.1640625" customWidth="1"/>
    <col min="8" max="8" width="16.33203125" style="5" bestFit="1" customWidth="1"/>
    <col min="9" max="9" width="13.83203125" bestFit="1" customWidth="1"/>
    <col min="10" max="10" width="8.33203125" customWidth="1"/>
  </cols>
  <sheetData>
    <row r="1" spans="1:10" s="64" customFormat="1" ht="16.5" customHeight="1" x14ac:dyDescent="0.2">
      <c r="A1" s="62" t="s">
        <v>140</v>
      </c>
      <c r="B1" s="63"/>
      <c r="C1" s="63"/>
      <c r="D1" s="63"/>
      <c r="E1" s="63"/>
      <c r="F1" s="63"/>
      <c r="G1" s="63"/>
      <c r="H1" s="63"/>
      <c r="I1" s="63"/>
      <c r="J1" s="63"/>
    </row>
    <row r="2" spans="1:10" s="64" customFormat="1" ht="11.45" customHeight="1" x14ac:dyDescent="0.2">
      <c r="A2" s="65" t="s">
        <v>139</v>
      </c>
      <c r="B2" s="65"/>
      <c r="C2" s="65"/>
      <c r="D2" s="65"/>
      <c r="E2" s="65"/>
      <c r="F2" s="65"/>
      <c r="G2" s="65"/>
      <c r="H2" s="65"/>
      <c r="I2" s="65"/>
      <c r="J2" s="66"/>
    </row>
    <row r="3" spans="1:10" s="68" customFormat="1" ht="26.25" customHeight="1" x14ac:dyDescent="0.2">
      <c r="A3" s="44" t="s">
        <v>0</v>
      </c>
      <c r="B3" s="45" t="s">
        <v>1</v>
      </c>
      <c r="C3" s="45" t="s">
        <v>2</v>
      </c>
      <c r="D3" s="45" t="s">
        <v>3</v>
      </c>
      <c r="E3" s="46" t="s">
        <v>165</v>
      </c>
      <c r="F3" s="46" t="s">
        <v>160</v>
      </c>
      <c r="G3" s="46" t="s">
        <v>163</v>
      </c>
      <c r="H3" s="47" t="s">
        <v>164</v>
      </c>
      <c r="I3" s="45" t="s">
        <v>4</v>
      </c>
      <c r="J3" s="67"/>
    </row>
    <row r="4" spans="1:10" ht="8.25" customHeight="1" x14ac:dyDescent="0.2">
      <c r="A4" s="2" t="s">
        <v>5</v>
      </c>
      <c r="B4" s="3" t="s">
        <v>6</v>
      </c>
      <c r="C4" s="3" t="s">
        <v>7</v>
      </c>
      <c r="D4" s="3" t="s">
        <v>8</v>
      </c>
      <c r="E4" s="34"/>
      <c r="F4" s="36">
        <v>0.14139703171091444</v>
      </c>
      <c r="G4" s="37">
        <f>E4*F4</f>
        <v>0</v>
      </c>
      <c r="H4" s="4">
        <v>172</v>
      </c>
      <c r="I4" s="3" t="s">
        <v>9</v>
      </c>
      <c r="J4" s="1"/>
    </row>
    <row r="5" spans="1:10" ht="8.25" customHeight="1" x14ac:dyDescent="0.2">
      <c r="A5" s="2" t="s">
        <v>5</v>
      </c>
      <c r="B5" s="3" t="s">
        <v>6</v>
      </c>
      <c r="C5" s="3" t="s">
        <v>7</v>
      </c>
      <c r="D5" s="3" t="s">
        <v>10</v>
      </c>
      <c r="E5" s="34"/>
      <c r="F5" s="36">
        <v>0.14139703171091444</v>
      </c>
      <c r="G5" s="37">
        <f t="shared" ref="G5:G68" si="0">E5*F5</f>
        <v>0</v>
      </c>
      <c r="H5" s="4">
        <v>221</v>
      </c>
      <c r="I5" s="3" t="s">
        <v>9</v>
      </c>
      <c r="J5" s="1"/>
    </row>
    <row r="6" spans="1:10" ht="8.25" customHeight="1" x14ac:dyDescent="0.2">
      <c r="A6" s="2" t="s">
        <v>5</v>
      </c>
      <c r="B6" s="3" t="s">
        <v>11</v>
      </c>
      <c r="C6" s="3" t="s">
        <v>7</v>
      </c>
      <c r="D6" s="3" t="s">
        <v>8</v>
      </c>
      <c r="E6" s="34"/>
      <c r="F6" s="36">
        <v>0.14139703171091444</v>
      </c>
      <c r="G6" s="37">
        <f t="shared" si="0"/>
        <v>0</v>
      </c>
      <c r="H6" s="4">
        <v>205</v>
      </c>
      <c r="I6" s="3" t="s">
        <v>9</v>
      </c>
      <c r="J6" s="1"/>
    </row>
    <row r="7" spans="1:10" ht="8.25" customHeight="1" x14ac:dyDescent="0.2">
      <c r="A7" s="2" t="s">
        <v>5</v>
      </c>
      <c r="B7" s="3" t="s">
        <v>11</v>
      </c>
      <c r="C7" s="3" t="s">
        <v>7</v>
      </c>
      <c r="D7" s="3" t="s">
        <v>10</v>
      </c>
      <c r="E7" s="34"/>
      <c r="F7" s="36">
        <v>0.14139703171091444</v>
      </c>
      <c r="G7" s="37">
        <f t="shared" si="0"/>
        <v>0</v>
      </c>
      <c r="H7" s="4">
        <v>267</v>
      </c>
      <c r="I7" s="3" t="s">
        <v>9</v>
      </c>
      <c r="J7" s="1"/>
    </row>
    <row r="8" spans="1:10" ht="8.25" customHeight="1" x14ac:dyDescent="0.2">
      <c r="A8" s="2" t="s">
        <v>5</v>
      </c>
      <c r="B8" s="3" t="s">
        <v>12</v>
      </c>
      <c r="C8" s="3" t="s">
        <v>7</v>
      </c>
      <c r="D8" s="3" t="s">
        <v>8</v>
      </c>
      <c r="E8" s="34"/>
      <c r="F8" s="36">
        <v>0.14139703171091444</v>
      </c>
      <c r="G8" s="37">
        <f t="shared" si="0"/>
        <v>0</v>
      </c>
      <c r="H8" s="4">
        <v>275</v>
      </c>
      <c r="I8" s="3" t="s">
        <v>9</v>
      </c>
      <c r="J8" s="1"/>
    </row>
    <row r="9" spans="1:10" ht="8.25" customHeight="1" x14ac:dyDescent="0.2">
      <c r="A9" s="2" t="s">
        <v>5</v>
      </c>
      <c r="B9" s="3" t="s">
        <v>12</v>
      </c>
      <c r="C9" s="3" t="s">
        <v>7</v>
      </c>
      <c r="D9" s="3" t="s">
        <v>10</v>
      </c>
      <c r="E9" s="34"/>
      <c r="F9" s="36">
        <v>0.14139703171091444</v>
      </c>
      <c r="G9" s="37">
        <f t="shared" si="0"/>
        <v>0</v>
      </c>
      <c r="H9" s="4">
        <v>338</v>
      </c>
      <c r="I9" s="3" t="s">
        <v>9</v>
      </c>
      <c r="J9" s="1"/>
    </row>
    <row r="10" spans="1:10" ht="8.25" customHeight="1" x14ac:dyDescent="0.2">
      <c r="A10" s="2" t="s">
        <v>13</v>
      </c>
      <c r="B10" s="3" t="s">
        <v>6</v>
      </c>
      <c r="C10" s="3" t="s">
        <v>7</v>
      </c>
      <c r="D10" s="3" t="s">
        <v>8</v>
      </c>
      <c r="E10" s="34"/>
      <c r="F10" s="36">
        <v>0.14139703171091444</v>
      </c>
      <c r="G10" s="37">
        <f t="shared" si="0"/>
        <v>0</v>
      </c>
      <c r="H10" s="4">
        <v>136</v>
      </c>
      <c r="I10" s="3" t="s">
        <v>9</v>
      </c>
      <c r="J10" s="1"/>
    </row>
    <row r="11" spans="1:10" ht="8.25" customHeight="1" x14ac:dyDescent="0.2">
      <c r="A11" s="2" t="s">
        <v>13</v>
      </c>
      <c r="B11" s="3" t="s">
        <v>6</v>
      </c>
      <c r="C11" s="3" t="s">
        <v>7</v>
      </c>
      <c r="D11" s="3" t="s">
        <v>10</v>
      </c>
      <c r="E11" s="34"/>
      <c r="F11" s="36">
        <v>0.14139703171091444</v>
      </c>
      <c r="G11" s="37">
        <f t="shared" si="0"/>
        <v>0</v>
      </c>
      <c r="H11" s="4">
        <v>208</v>
      </c>
      <c r="I11" s="3" t="s">
        <v>9</v>
      </c>
      <c r="J11" s="1"/>
    </row>
    <row r="12" spans="1:10" ht="8.25" customHeight="1" x14ac:dyDescent="0.2">
      <c r="A12" s="2" t="s">
        <v>13</v>
      </c>
      <c r="B12" s="3" t="s">
        <v>11</v>
      </c>
      <c r="C12" s="3" t="s">
        <v>7</v>
      </c>
      <c r="D12" s="3" t="s">
        <v>8</v>
      </c>
      <c r="E12" s="34"/>
      <c r="F12" s="36">
        <v>0.14139703171091444</v>
      </c>
      <c r="G12" s="37">
        <f t="shared" si="0"/>
        <v>0</v>
      </c>
      <c r="H12" s="4">
        <v>164</v>
      </c>
      <c r="I12" s="3" t="s">
        <v>9</v>
      </c>
      <c r="J12" s="1"/>
    </row>
    <row r="13" spans="1:10" ht="8.25" customHeight="1" x14ac:dyDescent="0.2">
      <c r="A13" s="2" t="s">
        <v>13</v>
      </c>
      <c r="B13" s="3" t="s">
        <v>11</v>
      </c>
      <c r="C13" s="3" t="s">
        <v>7</v>
      </c>
      <c r="D13" s="3" t="s">
        <v>10</v>
      </c>
      <c r="E13" s="34"/>
      <c r="F13" s="36">
        <v>0.14139703171091444</v>
      </c>
      <c r="G13" s="37">
        <f t="shared" si="0"/>
        <v>0</v>
      </c>
      <c r="H13" s="4">
        <v>247</v>
      </c>
      <c r="I13" s="3" t="s">
        <v>9</v>
      </c>
      <c r="J13" s="1"/>
    </row>
    <row r="14" spans="1:10" ht="8.25" customHeight="1" x14ac:dyDescent="0.2">
      <c r="A14" s="2" t="s">
        <v>13</v>
      </c>
      <c r="B14" s="3" t="s">
        <v>12</v>
      </c>
      <c r="C14" s="3" t="s">
        <v>7</v>
      </c>
      <c r="D14" s="3" t="s">
        <v>8</v>
      </c>
      <c r="E14" s="34"/>
      <c r="F14" s="36">
        <v>0.14139703171091444</v>
      </c>
      <c r="G14" s="37">
        <f t="shared" si="0"/>
        <v>0</v>
      </c>
      <c r="H14" s="4">
        <v>220</v>
      </c>
      <c r="I14" s="3" t="s">
        <v>9</v>
      </c>
      <c r="J14" s="1"/>
    </row>
    <row r="15" spans="1:10" ht="8.25" customHeight="1" x14ac:dyDescent="0.2">
      <c r="A15" s="2" t="s">
        <v>13</v>
      </c>
      <c r="B15" s="3" t="s">
        <v>12</v>
      </c>
      <c r="C15" s="3" t="s">
        <v>7</v>
      </c>
      <c r="D15" s="3" t="s">
        <v>10</v>
      </c>
      <c r="E15" s="34"/>
      <c r="F15" s="36">
        <v>0.14139703171091444</v>
      </c>
      <c r="G15" s="37">
        <f t="shared" si="0"/>
        <v>0</v>
      </c>
      <c r="H15" s="4">
        <v>312</v>
      </c>
      <c r="I15" s="3" t="s">
        <v>9</v>
      </c>
      <c r="J15" s="1"/>
    </row>
    <row r="16" spans="1:10" ht="8.25" customHeight="1" x14ac:dyDescent="0.2">
      <c r="A16" s="2" t="s">
        <v>14</v>
      </c>
      <c r="B16" s="3" t="s">
        <v>6</v>
      </c>
      <c r="C16" s="3" t="s">
        <v>7</v>
      </c>
      <c r="D16" s="3" t="s">
        <v>8</v>
      </c>
      <c r="E16" s="34"/>
      <c r="F16" s="36">
        <v>0.14139703171091444</v>
      </c>
      <c r="G16" s="37">
        <f t="shared" si="0"/>
        <v>0</v>
      </c>
      <c r="H16" s="4">
        <v>182</v>
      </c>
      <c r="I16" s="3" t="s">
        <v>9</v>
      </c>
      <c r="J16" s="1"/>
    </row>
    <row r="17" spans="1:10" ht="8.25" customHeight="1" x14ac:dyDescent="0.2">
      <c r="A17" s="2" t="s">
        <v>14</v>
      </c>
      <c r="B17" s="3" t="s">
        <v>6</v>
      </c>
      <c r="C17" s="3" t="s">
        <v>7</v>
      </c>
      <c r="D17" s="3" t="s">
        <v>10</v>
      </c>
      <c r="E17" s="34"/>
      <c r="F17" s="36">
        <v>0.14139703171091444</v>
      </c>
      <c r="G17" s="37">
        <f t="shared" si="0"/>
        <v>0</v>
      </c>
      <c r="H17" s="4">
        <v>221</v>
      </c>
      <c r="I17" s="3" t="s">
        <v>9</v>
      </c>
      <c r="J17" s="1"/>
    </row>
    <row r="18" spans="1:10" ht="8.25" customHeight="1" x14ac:dyDescent="0.2">
      <c r="A18" s="2" t="s">
        <v>14</v>
      </c>
      <c r="B18" s="3" t="s">
        <v>11</v>
      </c>
      <c r="C18" s="3" t="s">
        <v>7</v>
      </c>
      <c r="D18" s="3" t="s">
        <v>8</v>
      </c>
      <c r="E18" s="34"/>
      <c r="F18" s="36">
        <v>0.14139703171091444</v>
      </c>
      <c r="G18" s="37">
        <f t="shared" si="0"/>
        <v>0</v>
      </c>
      <c r="H18" s="4">
        <v>221</v>
      </c>
      <c r="I18" s="3" t="s">
        <v>9</v>
      </c>
      <c r="J18" s="1"/>
    </row>
    <row r="19" spans="1:10" ht="8.25" customHeight="1" x14ac:dyDescent="0.2">
      <c r="A19" s="2" t="s">
        <v>14</v>
      </c>
      <c r="B19" s="3" t="s">
        <v>11</v>
      </c>
      <c r="C19" s="3" t="s">
        <v>7</v>
      </c>
      <c r="D19" s="3" t="s">
        <v>10</v>
      </c>
      <c r="E19" s="34"/>
      <c r="F19" s="36">
        <v>0.14139703171091444</v>
      </c>
      <c r="G19" s="37">
        <f t="shared" si="0"/>
        <v>0</v>
      </c>
      <c r="H19" s="4">
        <v>267</v>
      </c>
      <c r="I19" s="3" t="s">
        <v>9</v>
      </c>
      <c r="J19" s="1"/>
    </row>
    <row r="20" spans="1:10" ht="8.25" customHeight="1" x14ac:dyDescent="0.2">
      <c r="A20" s="2" t="s">
        <v>14</v>
      </c>
      <c r="B20" s="3" t="s">
        <v>12</v>
      </c>
      <c r="C20" s="3" t="s">
        <v>7</v>
      </c>
      <c r="D20" s="3" t="s">
        <v>8</v>
      </c>
      <c r="E20" s="34"/>
      <c r="F20" s="36">
        <v>0.14139703171091444</v>
      </c>
      <c r="G20" s="37">
        <f t="shared" si="0"/>
        <v>0</v>
      </c>
      <c r="H20" s="4">
        <v>298</v>
      </c>
      <c r="I20" s="3" t="s">
        <v>9</v>
      </c>
      <c r="J20" s="1"/>
    </row>
    <row r="21" spans="1:10" ht="8.25" customHeight="1" x14ac:dyDescent="0.2">
      <c r="A21" s="2" t="s">
        <v>14</v>
      </c>
      <c r="B21" s="3" t="s">
        <v>12</v>
      </c>
      <c r="C21" s="3" t="s">
        <v>7</v>
      </c>
      <c r="D21" s="3" t="s">
        <v>10</v>
      </c>
      <c r="E21" s="34"/>
      <c r="F21" s="36">
        <v>0.14139703171091444</v>
      </c>
      <c r="G21" s="37">
        <f t="shared" si="0"/>
        <v>0</v>
      </c>
      <c r="H21" s="4">
        <v>338</v>
      </c>
      <c r="I21" s="3" t="s">
        <v>9</v>
      </c>
      <c r="J21" s="1"/>
    </row>
    <row r="22" spans="1:10" ht="8.25" customHeight="1" x14ac:dyDescent="0.2">
      <c r="A22" s="2" t="s">
        <v>15</v>
      </c>
      <c r="B22" s="3" t="s">
        <v>6</v>
      </c>
      <c r="C22" s="3" t="s">
        <v>7</v>
      </c>
      <c r="D22" s="3" t="s">
        <v>8</v>
      </c>
      <c r="E22" s="34"/>
      <c r="F22" s="36">
        <v>0.14139703171091444</v>
      </c>
      <c r="G22" s="37">
        <f t="shared" si="0"/>
        <v>0</v>
      </c>
      <c r="H22" s="4">
        <v>182</v>
      </c>
      <c r="I22" s="3" t="s">
        <v>9</v>
      </c>
      <c r="J22" s="1"/>
    </row>
    <row r="23" spans="1:10" ht="8.25" customHeight="1" x14ac:dyDescent="0.2">
      <c r="A23" s="2" t="s">
        <v>15</v>
      </c>
      <c r="B23" s="3" t="s">
        <v>11</v>
      </c>
      <c r="C23" s="3" t="s">
        <v>7</v>
      </c>
      <c r="D23" s="3" t="s">
        <v>8</v>
      </c>
      <c r="E23" s="34"/>
      <c r="F23" s="36">
        <v>0.14139703171091444</v>
      </c>
      <c r="G23" s="37">
        <f t="shared" si="0"/>
        <v>0</v>
      </c>
      <c r="H23" s="4">
        <v>221</v>
      </c>
      <c r="I23" s="3" t="s">
        <v>9</v>
      </c>
      <c r="J23" s="1"/>
    </row>
    <row r="24" spans="1:10" ht="8.25" customHeight="1" x14ac:dyDescent="0.2">
      <c r="A24" s="2" t="s">
        <v>15</v>
      </c>
      <c r="B24" s="3" t="s">
        <v>12</v>
      </c>
      <c r="C24" s="3" t="s">
        <v>7</v>
      </c>
      <c r="D24" s="3" t="s">
        <v>8</v>
      </c>
      <c r="E24" s="34"/>
      <c r="F24" s="36">
        <v>0.14139703171091444</v>
      </c>
      <c r="G24" s="37">
        <f t="shared" si="0"/>
        <v>0</v>
      </c>
      <c r="H24" s="4">
        <v>298</v>
      </c>
      <c r="I24" s="3" t="s">
        <v>9</v>
      </c>
      <c r="J24" s="1"/>
    </row>
    <row r="25" spans="1:10" ht="8.25" customHeight="1" x14ac:dyDescent="0.2">
      <c r="A25" s="2" t="s">
        <v>16</v>
      </c>
      <c r="B25" s="3" t="s">
        <v>6</v>
      </c>
      <c r="C25" s="3" t="s">
        <v>7</v>
      </c>
      <c r="D25" s="3" t="s">
        <v>8</v>
      </c>
      <c r="E25" s="34"/>
      <c r="F25" s="36">
        <v>0.14139703171091444</v>
      </c>
      <c r="G25" s="37">
        <f t="shared" si="0"/>
        <v>0</v>
      </c>
      <c r="H25" s="4">
        <v>216</v>
      </c>
      <c r="I25" s="3" t="s">
        <v>9</v>
      </c>
      <c r="J25" s="1"/>
    </row>
    <row r="26" spans="1:10" ht="8.25" customHeight="1" x14ac:dyDescent="0.2">
      <c r="A26" s="2" t="s">
        <v>16</v>
      </c>
      <c r="B26" s="3" t="s">
        <v>6</v>
      </c>
      <c r="C26" s="3" t="s">
        <v>7</v>
      </c>
      <c r="D26" s="3" t="s">
        <v>10</v>
      </c>
      <c r="E26" s="34"/>
      <c r="F26" s="36">
        <v>0.14139703171091444</v>
      </c>
      <c r="G26" s="37">
        <f t="shared" si="0"/>
        <v>0</v>
      </c>
      <c r="H26" s="4">
        <v>286</v>
      </c>
      <c r="I26" s="3" t="s">
        <v>9</v>
      </c>
      <c r="J26" s="1"/>
    </row>
    <row r="27" spans="1:10" ht="8.25" customHeight="1" x14ac:dyDescent="0.2">
      <c r="A27" s="2" t="s">
        <v>16</v>
      </c>
      <c r="B27" s="3" t="s">
        <v>11</v>
      </c>
      <c r="C27" s="3" t="s">
        <v>7</v>
      </c>
      <c r="D27" s="3" t="s">
        <v>8</v>
      </c>
      <c r="E27" s="34"/>
      <c r="F27" s="36">
        <v>0.14139703171091444</v>
      </c>
      <c r="G27" s="37">
        <f t="shared" si="0"/>
        <v>0</v>
      </c>
      <c r="H27" s="4">
        <v>265</v>
      </c>
      <c r="I27" s="3" t="s">
        <v>9</v>
      </c>
      <c r="J27" s="1"/>
    </row>
    <row r="28" spans="1:10" ht="8.25" customHeight="1" x14ac:dyDescent="0.2">
      <c r="A28" s="2" t="s">
        <v>16</v>
      </c>
      <c r="B28" s="3" t="s">
        <v>11</v>
      </c>
      <c r="C28" s="3" t="s">
        <v>7</v>
      </c>
      <c r="D28" s="3" t="s">
        <v>10</v>
      </c>
      <c r="E28" s="34"/>
      <c r="F28" s="36">
        <v>0.14139703171091444</v>
      </c>
      <c r="G28" s="37">
        <f t="shared" si="0"/>
        <v>0</v>
      </c>
      <c r="H28" s="4">
        <v>371</v>
      </c>
      <c r="I28" s="3" t="s">
        <v>9</v>
      </c>
      <c r="J28" s="1"/>
    </row>
    <row r="29" spans="1:10" ht="8.25" customHeight="1" x14ac:dyDescent="0.2">
      <c r="A29" s="2" t="s">
        <v>16</v>
      </c>
      <c r="B29" s="3" t="s">
        <v>12</v>
      </c>
      <c r="C29" s="3" t="s">
        <v>7</v>
      </c>
      <c r="D29" s="3" t="s">
        <v>8</v>
      </c>
      <c r="E29" s="34"/>
      <c r="F29" s="36">
        <v>0.14139703171091444</v>
      </c>
      <c r="G29" s="37">
        <f t="shared" si="0"/>
        <v>0</v>
      </c>
      <c r="H29" s="4">
        <v>332</v>
      </c>
      <c r="I29" s="3" t="s">
        <v>9</v>
      </c>
      <c r="J29" s="1"/>
    </row>
    <row r="30" spans="1:10" ht="8.25" customHeight="1" x14ac:dyDescent="0.2">
      <c r="A30" s="2" t="s">
        <v>16</v>
      </c>
      <c r="B30" s="3" t="s">
        <v>12</v>
      </c>
      <c r="C30" s="3" t="s">
        <v>7</v>
      </c>
      <c r="D30" s="3" t="s">
        <v>10</v>
      </c>
      <c r="E30" s="34"/>
      <c r="F30" s="36">
        <v>0.14139703171091444</v>
      </c>
      <c r="G30" s="37">
        <f t="shared" si="0"/>
        <v>0</v>
      </c>
      <c r="H30" s="4">
        <v>455</v>
      </c>
      <c r="I30" s="3" t="s">
        <v>9</v>
      </c>
      <c r="J30" s="1"/>
    </row>
    <row r="31" spans="1:10" ht="8.25" customHeight="1" x14ac:dyDescent="0.2">
      <c r="A31" s="2" t="s">
        <v>17</v>
      </c>
      <c r="B31" s="3" t="s">
        <v>6</v>
      </c>
      <c r="C31" s="3" t="s">
        <v>7</v>
      </c>
      <c r="D31" s="3" t="s">
        <v>8</v>
      </c>
      <c r="E31" s="34"/>
      <c r="F31" s="36">
        <v>0.14139703171091444</v>
      </c>
      <c r="G31" s="37">
        <f t="shared" si="0"/>
        <v>0</v>
      </c>
      <c r="H31" s="4">
        <v>100</v>
      </c>
      <c r="I31" s="3" t="s">
        <v>9</v>
      </c>
      <c r="J31" s="1"/>
    </row>
    <row r="32" spans="1:10" ht="8.25" customHeight="1" x14ac:dyDescent="0.2">
      <c r="A32" s="2" t="s">
        <v>17</v>
      </c>
      <c r="B32" s="3" t="s">
        <v>6</v>
      </c>
      <c r="C32" s="3" t="s">
        <v>7</v>
      </c>
      <c r="D32" s="3" t="s">
        <v>10</v>
      </c>
      <c r="E32" s="34"/>
      <c r="F32" s="36">
        <v>0.14139703171091444</v>
      </c>
      <c r="G32" s="37">
        <f t="shared" si="0"/>
        <v>0</v>
      </c>
      <c r="H32" s="4">
        <v>117</v>
      </c>
      <c r="I32" s="3" t="s">
        <v>9</v>
      </c>
      <c r="J32" s="1"/>
    </row>
    <row r="33" spans="1:10" ht="8.25" customHeight="1" x14ac:dyDescent="0.2">
      <c r="A33" s="2" t="s">
        <v>17</v>
      </c>
      <c r="B33" s="3" t="s">
        <v>11</v>
      </c>
      <c r="C33" s="3" t="s">
        <v>7</v>
      </c>
      <c r="D33" s="3" t="s">
        <v>8</v>
      </c>
      <c r="E33" s="34"/>
      <c r="F33" s="36">
        <v>0.14139703171091444</v>
      </c>
      <c r="G33" s="37">
        <f t="shared" si="0"/>
        <v>0</v>
      </c>
      <c r="H33" s="4">
        <v>124</v>
      </c>
      <c r="I33" s="3" t="s">
        <v>9</v>
      </c>
      <c r="J33" s="1"/>
    </row>
    <row r="34" spans="1:10" ht="8.25" customHeight="1" x14ac:dyDescent="0.2">
      <c r="A34" s="2" t="s">
        <v>17</v>
      </c>
      <c r="B34" s="3" t="s">
        <v>11</v>
      </c>
      <c r="C34" s="3" t="s">
        <v>7</v>
      </c>
      <c r="D34" s="3" t="s">
        <v>10</v>
      </c>
      <c r="E34" s="34"/>
      <c r="F34" s="36">
        <v>0.14139703171091444</v>
      </c>
      <c r="G34" s="37">
        <f t="shared" si="0"/>
        <v>0</v>
      </c>
      <c r="H34" s="4">
        <v>143</v>
      </c>
      <c r="I34" s="3" t="s">
        <v>9</v>
      </c>
      <c r="J34" s="1"/>
    </row>
    <row r="35" spans="1:10" ht="8.25" customHeight="1" x14ac:dyDescent="0.2">
      <c r="A35" s="2" t="s">
        <v>17</v>
      </c>
      <c r="B35" s="3" t="s">
        <v>12</v>
      </c>
      <c r="C35" s="3" t="s">
        <v>7</v>
      </c>
      <c r="D35" s="3" t="s">
        <v>8</v>
      </c>
      <c r="E35" s="34"/>
      <c r="F35" s="36">
        <v>0.14139703171091444</v>
      </c>
      <c r="G35" s="37">
        <f t="shared" si="0"/>
        <v>0</v>
      </c>
      <c r="H35" s="4">
        <v>164</v>
      </c>
      <c r="I35" s="3" t="s">
        <v>9</v>
      </c>
      <c r="J35" s="1"/>
    </row>
    <row r="36" spans="1:10" ht="8.25" customHeight="1" x14ac:dyDescent="0.2">
      <c r="A36" s="2" t="s">
        <v>17</v>
      </c>
      <c r="B36" s="3" t="s">
        <v>12</v>
      </c>
      <c r="C36" s="3" t="s">
        <v>7</v>
      </c>
      <c r="D36" s="3" t="s">
        <v>10</v>
      </c>
      <c r="E36" s="34"/>
      <c r="F36" s="36">
        <v>0.14139703171091444</v>
      </c>
      <c r="G36" s="37">
        <f t="shared" si="0"/>
        <v>0</v>
      </c>
      <c r="H36" s="4">
        <v>176</v>
      </c>
      <c r="I36" s="3" t="s">
        <v>9</v>
      </c>
      <c r="J36" s="1"/>
    </row>
    <row r="37" spans="1:10" ht="8.25" customHeight="1" x14ac:dyDescent="0.2">
      <c r="A37" s="2" t="s">
        <v>18</v>
      </c>
      <c r="B37" s="3" t="s">
        <v>6</v>
      </c>
      <c r="C37" s="3" t="s">
        <v>7</v>
      </c>
      <c r="D37" s="3" t="s">
        <v>8</v>
      </c>
      <c r="E37" s="34"/>
      <c r="F37" s="36">
        <v>0.14139703171091444</v>
      </c>
      <c r="G37" s="37">
        <f t="shared" si="0"/>
        <v>0</v>
      </c>
      <c r="H37" s="4">
        <v>142</v>
      </c>
      <c r="I37" s="3" t="s">
        <v>9</v>
      </c>
      <c r="J37" s="1"/>
    </row>
    <row r="38" spans="1:10" ht="8.25" customHeight="1" x14ac:dyDescent="0.2">
      <c r="A38" s="2" t="s">
        <v>18</v>
      </c>
      <c r="B38" s="3" t="s">
        <v>6</v>
      </c>
      <c r="C38" s="3" t="s">
        <v>7</v>
      </c>
      <c r="D38" s="3" t="s">
        <v>10</v>
      </c>
      <c r="E38" s="34"/>
      <c r="F38" s="36">
        <v>0.14139703171091444</v>
      </c>
      <c r="G38" s="37">
        <f t="shared" si="0"/>
        <v>0</v>
      </c>
      <c r="H38" s="4">
        <v>169</v>
      </c>
      <c r="I38" s="3" t="s">
        <v>9</v>
      </c>
      <c r="J38" s="1"/>
    </row>
    <row r="39" spans="1:10" ht="8.25" customHeight="1" x14ac:dyDescent="0.2">
      <c r="A39" s="2" t="s">
        <v>18</v>
      </c>
      <c r="B39" s="3" t="s">
        <v>11</v>
      </c>
      <c r="C39" s="3" t="s">
        <v>7</v>
      </c>
      <c r="D39" s="3" t="s">
        <v>8</v>
      </c>
      <c r="E39" s="34"/>
      <c r="F39" s="36">
        <v>0.14139703171091444</v>
      </c>
      <c r="G39" s="37">
        <f t="shared" si="0"/>
        <v>0</v>
      </c>
      <c r="H39" s="4">
        <v>176</v>
      </c>
      <c r="I39" s="3" t="s">
        <v>9</v>
      </c>
      <c r="J39" s="1"/>
    </row>
    <row r="40" spans="1:10" ht="8.25" customHeight="1" x14ac:dyDescent="0.2">
      <c r="A40" s="2" t="s">
        <v>18</v>
      </c>
      <c r="B40" s="3" t="s">
        <v>11</v>
      </c>
      <c r="C40" s="3" t="s">
        <v>7</v>
      </c>
      <c r="D40" s="3" t="s">
        <v>10</v>
      </c>
      <c r="E40" s="34"/>
      <c r="F40" s="36">
        <v>0.14139703171091444</v>
      </c>
      <c r="G40" s="37">
        <f t="shared" si="0"/>
        <v>0</v>
      </c>
      <c r="H40" s="4">
        <v>215</v>
      </c>
      <c r="I40" s="3" t="s">
        <v>9</v>
      </c>
      <c r="J40" s="1"/>
    </row>
    <row r="41" spans="1:10" ht="8.25" customHeight="1" x14ac:dyDescent="0.2">
      <c r="A41" s="2" t="s">
        <v>18</v>
      </c>
      <c r="B41" s="3" t="s">
        <v>12</v>
      </c>
      <c r="C41" s="3" t="s">
        <v>7</v>
      </c>
      <c r="D41" s="3" t="s">
        <v>8</v>
      </c>
      <c r="E41" s="34"/>
      <c r="F41" s="36">
        <v>0.14139703171091444</v>
      </c>
      <c r="G41" s="37">
        <f t="shared" si="0"/>
        <v>0</v>
      </c>
      <c r="H41" s="4">
        <v>224</v>
      </c>
      <c r="I41" s="3" t="s">
        <v>9</v>
      </c>
      <c r="J41" s="1"/>
    </row>
    <row r="42" spans="1:10" ht="8.25" customHeight="1" x14ac:dyDescent="0.2">
      <c r="A42" s="2" t="s">
        <v>18</v>
      </c>
      <c r="B42" s="3" t="s">
        <v>12</v>
      </c>
      <c r="C42" s="3" t="s">
        <v>7</v>
      </c>
      <c r="D42" s="3" t="s">
        <v>10</v>
      </c>
      <c r="E42" s="34"/>
      <c r="F42" s="36">
        <v>0.14139703171091444</v>
      </c>
      <c r="G42" s="37">
        <f t="shared" si="0"/>
        <v>0</v>
      </c>
      <c r="H42" s="4">
        <v>273</v>
      </c>
      <c r="I42" s="3" t="s">
        <v>9</v>
      </c>
      <c r="J42" s="1"/>
    </row>
    <row r="43" spans="1:10" ht="8.25" customHeight="1" x14ac:dyDescent="0.2">
      <c r="A43" s="2" t="s">
        <v>19</v>
      </c>
      <c r="B43" s="3" t="s">
        <v>6</v>
      </c>
      <c r="C43" s="3" t="s">
        <v>7</v>
      </c>
      <c r="D43" s="3" t="s">
        <v>8</v>
      </c>
      <c r="E43" s="34"/>
      <c r="F43" s="36">
        <v>0.14139703171091444</v>
      </c>
      <c r="G43" s="37">
        <f t="shared" si="0"/>
        <v>0</v>
      </c>
      <c r="H43" s="4">
        <v>186</v>
      </c>
      <c r="I43" s="3" t="s">
        <v>9</v>
      </c>
      <c r="J43" s="1"/>
    </row>
    <row r="44" spans="1:10" ht="8.25" customHeight="1" x14ac:dyDescent="0.2">
      <c r="A44" s="2" t="s">
        <v>19</v>
      </c>
      <c r="B44" s="3" t="s">
        <v>11</v>
      </c>
      <c r="C44" s="3" t="s">
        <v>7</v>
      </c>
      <c r="D44" s="3" t="s">
        <v>8</v>
      </c>
      <c r="E44" s="34"/>
      <c r="F44" s="36">
        <v>0.14139703171091444</v>
      </c>
      <c r="G44" s="37">
        <f t="shared" si="0"/>
        <v>0</v>
      </c>
      <c r="H44" s="4">
        <v>231</v>
      </c>
      <c r="I44" s="3" t="s">
        <v>9</v>
      </c>
      <c r="J44" s="1"/>
    </row>
    <row r="45" spans="1:10" ht="8.25" customHeight="1" x14ac:dyDescent="0.2">
      <c r="A45" s="2" t="s">
        <v>20</v>
      </c>
      <c r="B45" s="3" t="s">
        <v>6</v>
      </c>
      <c r="C45" s="3" t="s">
        <v>7</v>
      </c>
      <c r="D45" s="3" t="s">
        <v>8</v>
      </c>
      <c r="E45" s="34"/>
      <c r="F45" s="36">
        <v>0.14139703171091444</v>
      </c>
      <c r="G45" s="37">
        <f t="shared" si="0"/>
        <v>0</v>
      </c>
      <c r="H45" s="4">
        <v>118</v>
      </c>
      <c r="I45" s="3" t="s">
        <v>9</v>
      </c>
      <c r="J45" s="1"/>
    </row>
    <row r="46" spans="1:10" ht="8.25" customHeight="1" x14ac:dyDescent="0.2">
      <c r="A46" s="2" t="s">
        <v>20</v>
      </c>
      <c r="B46" s="3" t="s">
        <v>6</v>
      </c>
      <c r="C46" s="3" t="s">
        <v>7</v>
      </c>
      <c r="D46" s="3" t="s">
        <v>10</v>
      </c>
      <c r="E46" s="34"/>
      <c r="F46" s="36">
        <v>0.14139703171091444</v>
      </c>
      <c r="G46" s="37">
        <f t="shared" si="0"/>
        <v>0</v>
      </c>
      <c r="H46" s="4">
        <v>150</v>
      </c>
      <c r="I46" s="3" t="s">
        <v>9</v>
      </c>
      <c r="J46" s="1"/>
    </row>
    <row r="47" spans="1:10" ht="8.25" customHeight="1" x14ac:dyDescent="0.2">
      <c r="A47" s="2" t="s">
        <v>20</v>
      </c>
      <c r="B47" s="3" t="s">
        <v>11</v>
      </c>
      <c r="C47" s="3" t="s">
        <v>7</v>
      </c>
      <c r="D47" s="3" t="s">
        <v>8</v>
      </c>
      <c r="E47" s="34"/>
      <c r="F47" s="36">
        <v>0.14139703171091444</v>
      </c>
      <c r="G47" s="37">
        <f t="shared" si="0"/>
        <v>0</v>
      </c>
      <c r="H47" s="4">
        <v>154</v>
      </c>
      <c r="I47" s="3" t="s">
        <v>9</v>
      </c>
      <c r="J47" s="1"/>
    </row>
    <row r="48" spans="1:10" ht="8.25" customHeight="1" x14ac:dyDescent="0.2">
      <c r="A48" s="2" t="s">
        <v>20</v>
      </c>
      <c r="B48" s="3" t="s">
        <v>11</v>
      </c>
      <c r="C48" s="3" t="s">
        <v>7</v>
      </c>
      <c r="D48" s="3" t="s">
        <v>10</v>
      </c>
      <c r="E48" s="34"/>
      <c r="F48" s="36">
        <v>0.14139703171091444</v>
      </c>
      <c r="G48" s="37">
        <f t="shared" si="0"/>
        <v>0</v>
      </c>
      <c r="H48" s="4">
        <v>189</v>
      </c>
      <c r="I48" s="3" t="s">
        <v>9</v>
      </c>
      <c r="J48" s="1"/>
    </row>
    <row r="49" spans="1:10" ht="8.25" customHeight="1" x14ac:dyDescent="0.2">
      <c r="A49" s="2" t="s">
        <v>20</v>
      </c>
      <c r="B49" s="3" t="s">
        <v>12</v>
      </c>
      <c r="C49" s="3" t="s">
        <v>7</v>
      </c>
      <c r="D49" s="3" t="s">
        <v>8</v>
      </c>
      <c r="E49" s="34"/>
      <c r="F49" s="36">
        <v>0.14139703171091444</v>
      </c>
      <c r="G49" s="37">
        <f t="shared" si="0"/>
        <v>0</v>
      </c>
      <c r="H49" s="4">
        <v>201</v>
      </c>
      <c r="I49" s="3" t="s">
        <v>9</v>
      </c>
      <c r="J49" s="1"/>
    </row>
    <row r="50" spans="1:10" ht="8.25" customHeight="1" x14ac:dyDescent="0.2">
      <c r="A50" s="2" t="s">
        <v>20</v>
      </c>
      <c r="B50" s="3" t="s">
        <v>12</v>
      </c>
      <c r="C50" s="3" t="s">
        <v>7</v>
      </c>
      <c r="D50" s="3" t="s">
        <v>10</v>
      </c>
      <c r="E50" s="34"/>
      <c r="F50" s="36">
        <v>0.14139703171091444</v>
      </c>
      <c r="G50" s="37">
        <f t="shared" si="0"/>
        <v>0</v>
      </c>
      <c r="H50" s="4">
        <v>247</v>
      </c>
      <c r="I50" s="3" t="s">
        <v>9</v>
      </c>
      <c r="J50" s="1"/>
    </row>
    <row r="51" spans="1:10" ht="8.25" customHeight="1" x14ac:dyDescent="0.2">
      <c r="A51" s="2" t="s">
        <v>21</v>
      </c>
      <c r="B51" s="3" t="s">
        <v>6</v>
      </c>
      <c r="C51" s="3" t="s">
        <v>7</v>
      </c>
      <c r="D51" s="3" t="s">
        <v>8</v>
      </c>
      <c r="E51" s="34"/>
      <c r="F51" s="36">
        <v>0.14139703171091444</v>
      </c>
      <c r="G51" s="37">
        <f t="shared" si="0"/>
        <v>0</v>
      </c>
      <c r="H51" s="4">
        <v>170</v>
      </c>
      <c r="I51" s="3" t="s">
        <v>9</v>
      </c>
      <c r="J51" s="1"/>
    </row>
    <row r="52" spans="1:10" ht="8.25" customHeight="1" x14ac:dyDescent="0.2">
      <c r="A52" s="2" t="s">
        <v>21</v>
      </c>
      <c r="B52" s="3" t="s">
        <v>6</v>
      </c>
      <c r="C52" s="3" t="s">
        <v>7</v>
      </c>
      <c r="D52" s="3" t="s">
        <v>10</v>
      </c>
      <c r="E52" s="34"/>
      <c r="F52" s="36">
        <v>0.14139703171091444</v>
      </c>
      <c r="G52" s="37">
        <f t="shared" si="0"/>
        <v>0</v>
      </c>
      <c r="H52" s="4">
        <v>208</v>
      </c>
      <c r="I52" s="3" t="s">
        <v>9</v>
      </c>
      <c r="J52" s="1"/>
    </row>
    <row r="53" spans="1:10" ht="8.25" customHeight="1" x14ac:dyDescent="0.2">
      <c r="A53" s="2" t="s">
        <v>21</v>
      </c>
      <c r="B53" s="3" t="s">
        <v>11</v>
      </c>
      <c r="C53" s="3" t="s">
        <v>7</v>
      </c>
      <c r="D53" s="3" t="s">
        <v>8</v>
      </c>
      <c r="E53" s="34"/>
      <c r="F53" s="36">
        <v>0.14139703171091444</v>
      </c>
      <c r="G53" s="37">
        <f t="shared" si="0"/>
        <v>0</v>
      </c>
      <c r="H53" s="4">
        <v>216</v>
      </c>
      <c r="I53" s="3" t="s">
        <v>9</v>
      </c>
      <c r="J53" s="1"/>
    </row>
    <row r="54" spans="1:10" ht="8.25" customHeight="1" x14ac:dyDescent="0.2">
      <c r="A54" s="2" t="s">
        <v>21</v>
      </c>
      <c r="B54" s="3" t="s">
        <v>11</v>
      </c>
      <c r="C54" s="3" t="s">
        <v>7</v>
      </c>
      <c r="D54" s="3" t="s">
        <v>10</v>
      </c>
      <c r="E54" s="34"/>
      <c r="F54" s="36">
        <v>0.14139703171091444</v>
      </c>
      <c r="G54" s="37">
        <f t="shared" si="0"/>
        <v>0</v>
      </c>
      <c r="H54" s="4">
        <v>273</v>
      </c>
      <c r="I54" s="3" t="s">
        <v>9</v>
      </c>
      <c r="J54" s="1"/>
    </row>
    <row r="55" spans="1:10" ht="8.25" customHeight="1" x14ac:dyDescent="0.2">
      <c r="A55" s="2" t="s">
        <v>21</v>
      </c>
      <c r="B55" s="3" t="s">
        <v>12</v>
      </c>
      <c r="C55" s="3" t="s">
        <v>7</v>
      </c>
      <c r="D55" s="3" t="s">
        <v>8</v>
      </c>
      <c r="E55" s="34"/>
      <c r="F55" s="36">
        <v>0.14139703171091444</v>
      </c>
      <c r="G55" s="37">
        <f t="shared" si="0"/>
        <v>0</v>
      </c>
      <c r="H55" s="4">
        <v>255</v>
      </c>
      <c r="I55" s="3" t="s">
        <v>9</v>
      </c>
      <c r="J55" s="1"/>
    </row>
    <row r="56" spans="1:10" ht="8.25" customHeight="1" x14ac:dyDescent="0.2">
      <c r="A56" s="2" t="s">
        <v>21</v>
      </c>
      <c r="B56" s="3" t="s">
        <v>12</v>
      </c>
      <c r="C56" s="3" t="s">
        <v>7</v>
      </c>
      <c r="D56" s="3" t="s">
        <v>10</v>
      </c>
      <c r="E56" s="34"/>
      <c r="F56" s="36">
        <v>0.14139703171091444</v>
      </c>
      <c r="G56" s="37">
        <f t="shared" si="0"/>
        <v>0</v>
      </c>
      <c r="H56" s="4">
        <v>345</v>
      </c>
      <c r="I56" s="3" t="s">
        <v>9</v>
      </c>
      <c r="J56" s="1"/>
    </row>
    <row r="57" spans="1:10" ht="8.25" customHeight="1" x14ac:dyDescent="0.2">
      <c r="A57" s="2" t="s">
        <v>22</v>
      </c>
      <c r="B57" s="3" t="s">
        <v>6</v>
      </c>
      <c r="C57" s="3" t="s">
        <v>7</v>
      </c>
      <c r="D57" s="3" t="s">
        <v>8</v>
      </c>
      <c r="E57" s="34"/>
      <c r="F57" s="36">
        <v>0.14139703171091444</v>
      </c>
      <c r="G57" s="37">
        <f t="shared" si="0"/>
        <v>0</v>
      </c>
      <c r="H57" s="4">
        <v>166</v>
      </c>
      <c r="I57" s="3" t="s">
        <v>9</v>
      </c>
      <c r="J57" s="1"/>
    </row>
    <row r="58" spans="1:10" ht="8.25" customHeight="1" x14ac:dyDescent="0.2">
      <c r="A58" s="2" t="s">
        <v>22</v>
      </c>
      <c r="B58" s="3" t="s">
        <v>6</v>
      </c>
      <c r="C58" s="3" t="s">
        <v>7</v>
      </c>
      <c r="D58" s="3" t="s">
        <v>10</v>
      </c>
      <c r="E58" s="34"/>
      <c r="F58" s="36">
        <v>0.14139703171091444</v>
      </c>
      <c r="G58" s="37">
        <f t="shared" si="0"/>
        <v>0</v>
      </c>
      <c r="H58" s="4">
        <v>208</v>
      </c>
      <c r="I58" s="3" t="s">
        <v>9</v>
      </c>
      <c r="J58" s="1"/>
    </row>
    <row r="59" spans="1:10" ht="8.25" customHeight="1" x14ac:dyDescent="0.2">
      <c r="A59" s="2" t="s">
        <v>22</v>
      </c>
      <c r="B59" s="3" t="s">
        <v>11</v>
      </c>
      <c r="C59" s="3" t="s">
        <v>7</v>
      </c>
      <c r="D59" s="3" t="s">
        <v>8</v>
      </c>
      <c r="E59" s="34"/>
      <c r="F59" s="36">
        <v>0.14139703171091444</v>
      </c>
      <c r="G59" s="37">
        <f t="shared" si="0"/>
        <v>0</v>
      </c>
      <c r="H59" s="4">
        <v>232</v>
      </c>
      <c r="I59" s="3" t="s">
        <v>9</v>
      </c>
      <c r="J59" s="1"/>
    </row>
    <row r="60" spans="1:10" ht="8.25" customHeight="1" x14ac:dyDescent="0.2">
      <c r="A60" s="2" t="s">
        <v>22</v>
      </c>
      <c r="B60" s="3" t="s">
        <v>11</v>
      </c>
      <c r="C60" s="3" t="s">
        <v>7</v>
      </c>
      <c r="D60" s="3" t="s">
        <v>10</v>
      </c>
      <c r="E60" s="34"/>
      <c r="F60" s="36">
        <v>0.14139703171091444</v>
      </c>
      <c r="G60" s="37">
        <f t="shared" si="0"/>
        <v>0</v>
      </c>
      <c r="H60" s="4">
        <v>286</v>
      </c>
      <c r="I60" s="3" t="s">
        <v>9</v>
      </c>
      <c r="J60" s="1"/>
    </row>
    <row r="61" spans="1:10" ht="8.25" customHeight="1" x14ac:dyDescent="0.2">
      <c r="A61" s="2" t="s">
        <v>22</v>
      </c>
      <c r="B61" s="3" t="s">
        <v>12</v>
      </c>
      <c r="C61" s="3" t="s">
        <v>7</v>
      </c>
      <c r="D61" s="3" t="s">
        <v>8</v>
      </c>
      <c r="E61" s="34"/>
      <c r="F61" s="36">
        <v>0.14139703171091444</v>
      </c>
      <c r="G61" s="37">
        <f t="shared" si="0"/>
        <v>0</v>
      </c>
      <c r="H61" s="4">
        <v>294</v>
      </c>
      <c r="I61" s="3" t="s">
        <v>9</v>
      </c>
      <c r="J61" s="1"/>
    </row>
    <row r="62" spans="1:10" ht="8.25" customHeight="1" x14ac:dyDescent="0.2">
      <c r="A62" s="2" t="s">
        <v>22</v>
      </c>
      <c r="B62" s="3" t="s">
        <v>12</v>
      </c>
      <c r="C62" s="3" t="s">
        <v>7</v>
      </c>
      <c r="D62" s="3" t="s">
        <v>10</v>
      </c>
      <c r="E62" s="34"/>
      <c r="F62" s="36">
        <v>0.14139703171091444</v>
      </c>
      <c r="G62" s="37">
        <f t="shared" si="0"/>
        <v>0</v>
      </c>
      <c r="H62" s="4">
        <v>364</v>
      </c>
      <c r="I62" s="3" t="s">
        <v>9</v>
      </c>
      <c r="J62" s="1"/>
    </row>
    <row r="63" spans="1:10" ht="8.25" customHeight="1" x14ac:dyDescent="0.2">
      <c r="A63" s="2" t="s">
        <v>23</v>
      </c>
      <c r="B63" s="3" t="s">
        <v>12</v>
      </c>
      <c r="C63" s="3" t="s">
        <v>7</v>
      </c>
      <c r="D63" s="3" t="s">
        <v>8</v>
      </c>
      <c r="E63" s="34"/>
      <c r="F63" s="36">
        <v>0.14139703171091444</v>
      </c>
      <c r="G63" s="37">
        <f t="shared" si="0"/>
        <v>0</v>
      </c>
      <c r="H63" s="4">
        <v>249</v>
      </c>
      <c r="I63" s="3" t="s">
        <v>9</v>
      </c>
      <c r="J63" s="1"/>
    </row>
    <row r="64" spans="1:10" ht="8.25" customHeight="1" x14ac:dyDescent="0.2">
      <c r="A64" s="2" t="s">
        <v>24</v>
      </c>
      <c r="B64" s="3" t="s">
        <v>6</v>
      </c>
      <c r="C64" s="3" t="s">
        <v>7</v>
      </c>
      <c r="D64" s="3" t="s">
        <v>8</v>
      </c>
      <c r="E64" s="34"/>
      <c r="F64" s="36">
        <v>0.14139703171091444</v>
      </c>
      <c r="G64" s="37">
        <f t="shared" si="0"/>
        <v>0</v>
      </c>
      <c r="H64" s="4">
        <v>113</v>
      </c>
      <c r="I64" s="3" t="s">
        <v>9</v>
      </c>
      <c r="J64" s="1"/>
    </row>
    <row r="65" spans="1:10" ht="8.25" customHeight="1" x14ac:dyDescent="0.2">
      <c r="A65" s="2" t="s">
        <v>24</v>
      </c>
      <c r="B65" s="3" t="s">
        <v>6</v>
      </c>
      <c r="C65" s="3" t="s">
        <v>7</v>
      </c>
      <c r="D65" s="3" t="s">
        <v>10</v>
      </c>
      <c r="E65" s="34"/>
      <c r="F65" s="36">
        <v>0.14139703171091444</v>
      </c>
      <c r="G65" s="37">
        <f t="shared" si="0"/>
        <v>0</v>
      </c>
      <c r="H65" s="4">
        <v>156</v>
      </c>
      <c r="I65" s="3" t="s">
        <v>9</v>
      </c>
      <c r="J65" s="1"/>
    </row>
    <row r="66" spans="1:10" ht="8.25" customHeight="1" x14ac:dyDescent="0.2">
      <c r="A66" s="2" t="s">
        <v>24</v>
      </c>
      <c r="B66" s="3" t="s">
        <v>11</v>
      </c>
      <c r="C66" s="3" t="s">
        <v>7</v>
      </c>
      <c r="D66" s="3" t="s">
        <v>8</v>
      </c>
      <c r="E66" s="34"/>
      <c r="F66" s="36">
        <v>0.14139703171091444</v>
      </c>
      <c r="G66" s="37">
        <f t="shared" si="0"/>
        <v>0</v>
      </c>
      <c r="H66" s="4">
        <v>147</v>
      </c>
      <c r="I66" s="3" t="s">
        <v>9</v>
      </c>
      <c r="J66" s="1"/>
    </row>
    <row r="67" spans="1:10" ht="8.25" customHeight="1" x14ac:dyDescent="0.2">
      <c r="A67" s="2" t="s">
        <v>24</v>
      </c>
      <c r="B67" s="3" t="s">
        <v>11</v>
      </c>
      <c r="C67" s="3" t="s">
        <v>7</v>
      </c>
      <c r="D67" s="3" t="s">
        <v>10</v>
      </c>
      <c r="E67" s="34"/>
      <c r="F67" s="36">
        <v>0.14139703171091444</v>
      </c>
      <c r="G67" s="37">
        <f t="shared" si="0"/>
        <v>0</v>
      </c>
      <c r="H67" s="4">
        <v>182</v>
      </c>
      <c r="I67" s="3" t="s">
        <v>9</v>
      </c>
      <c r="J67" s="1"/>
    </row>
    <row r="68" spans="1:10" ht="8.25" customHeight="1" x14ac:dyDescent="0.2">
      <c r="A68" s="2" t="s">
        <v>24</v>
      </c>
      <c r="B68" s="3" t="s">
        <v>12</v>
      </c>
      <c r="C68" s="3" t="s">
        <v>7</v>
      </c>
      <c r="D68" s="3" t="s">
        <v>8</v>
      </c>
      <c r="E68" s="34"/>
      <c r="F68" s="36">
        <v>0.14139703171091444</v>
      </c>
      <c r="G68" s="37">
        <f t="shared" si="0"/>
        <v>0</v>
      </c>
      <c r="H68" s="4">
        <v>192</v>
      </c>
      <c r="I68" s="3" t="s">
        <v>9</v>
      </c>
      <c r="J68" s="1"/>
    </row>
    <row r="69" spans="1:10" ht="8.25" customHeight="1" x14ac:dyDescent="0.2">
      <c r="A69" s="2" t="s">
        <v>24</v>
      </c>
      <c r="B69" s="3" t="s">
        <v>12</v>
      </c>
      <c r="C69" s="3" t="s">
        <v>7</v>
      </c>
      <c r="D69" s="3" t="s">
        <v>10</v>
      </c>
      <c r="E69" s="34"/>
      <c r="F69" s="36">
        <v>0.14139703171091444</v>
      </c>
      <c r="G69" s="37">
        <f t="shared" ref="G69:G132" si="1">E69*F69</f>
        <v>0</v>
      </c>
      <c r="H69" s="4">
        <v>234</v>
      </c>
      <c r="I69" s="3" t="s">
        <v>9</v>
      </c>
      <c r="J69" s="1"/>
    </row>
    <row r="70" spans="1:10" ht="8.25" customHeight="1" x14ac:dyDescent="0.2">
      <c r="A70" s="2" t="s">
        <v>25</v>
      </c>
      <c r="B70" s="3" t="s">
        <v>6</v>
      </c>
      <c r="C70" s="3" t="s">
        <v>7</v>
      </c>
      <c r="D70" s="3" t="s">
        <v>8</v>
      </c>
      <c r="E70" s="34"/>
      <c r="F70" s="36">
        <v>0.14139703171091444</v>
      </c>
      <c r="G70" s="37">
        <f t="shared" si="1"/>
        <v>0</v>
      </c>
      <c r="H70" s="4">
        <v>98</v>
      </c>
      <c r="I70" s="3" t="s">
        <v>9</v>
      </c>
      <c r="J70" s="1"/>
    </row>
    <row r="71" spans="1:10" ht="8.25" customHeight="1" x14ac:dyDescent="0.2">
      <c r="A71" s="2" t="s">
        <v>25</v>
      </c>
      <c r="B71" s="3" t="s">
        <v>6</v>
      </c>
      <c r="C71" s="3" t="s">
        <v>7</v>
      </c>
      <c r="D71" s="3" t="s">
        <v>10</v>
      </c>
      <c r="E71" s="34"/>
      <c r="F71" s="36">
        <v>0.14139703171091444</v>
      </c>
      <c r="G71" s="37">
        <f t="shared" si="1"/>
        <v>0</v>
      </c>
      <c r="H71" s="4">
        <v>163</v>
      </c>
      <c r="I71" s="3" t="s">
        <v>9</v>
      </c>
      <c r="J71" s="1"/>
    </row>
    <row r="72" spans="1:10" ht="8.25" customHeight="1" x14ac:dyDescent="0.2">
      <c r="A72" s="2" t="s">
        <v>25</v>
      </c>
      <c r="B72" s="3" t="s">
        <v>11</v>
      </c>
      <c r="C72" s="3" t="s">
        <v>7</v>
      </c>
      <c r="D72" s="3" t="s">
        <v>8</v>
      </c>
      <c r="E72" s="34"/>
      <c r="F72" s="36">
        <v>0.14139703171091444</v>
      </c>
      <c r="G72" s="37">
        <f t="shared" si="1"/>
        <v>0</v>
      </c>
      <c r="H72" s="4">
        <v>121</v>
      </c>
      <c r="I72" s="3" t="s">
        <v>9</v>
      </c>
      <c r="J72" s="1"/>
    </row>
    <row r="73" spans="1:10" ht="8.25" customHeight="1" x14ac:dyDescent="0.2">
      <c r="A73" s="2" t="s">
        <v>25</v>
      </c>
      <c r="B73" s="3" t="s">
        <v>11</v>
      </c>
      <c r="C73" s="3" t="s">
        <v>7</v>
      </c>
      <c r="D73" s="3" t="s">
        <v>10</v>
      </c>
      <c r="E73" s="34"/>
      <c r="F73" s="36">
        <v>0.14139703171091444</v>
      </c>
      <c r="G73" s="37">
        <f t="shared" si="1"/>
        <v>0</v>
      </c>
      <c r="H73" s="4">
        <v>195</v>
      </c>
      <c r="I73" s="3" t="s">
        <v>9</v>
      </c>
      <c r="J73" s="1"/>
    </row>
    <row r="74" spans="1:10" ht="8.25" customHeight="1" x14ac:dyDescent="0.2">
      <c r="A74" s="2" t="s">
        <v>25</v>
      </c>
      <c r="B74" s="3" t="s">
        <v>12</v>
      </c>
      <c r="C74" s="3" t="s">
        <v>7</v>
      </c>
      <c r="D74" s="3" t="s">
        <v>8</v>
      </c>
      <c r="E74" s="34"/>
      <c r="F74" s="36">
        <v>0.14139703171091444</v>
      </c>
      <c r="G74" s="37">
        <f t="shared" si="1"/>
        <v>0</v>
      </c>
      <c r="H74" s="4">
        <v>161</v>
      </c>
      <c r="I74" s="3" t="s">
        <v>9</v>
      </c>
      <c r="J74" s="1"/>
    </row>
    <row r="75" spans="1:10" ht="8.25" customHeight="1" x14ac:dyDescent="0.2">
      <c r="A75" s="2" t="s">
        <v>25</v>
      </c>
      <c r="B75" s="3" t="s">
        <v>12</v>
      </c>
      <c r="C75" s="3" t="s">
        <v>7</v>
      </c>
      <c r="D75" s="3" t="s">
        <v>10</v>
      </c>
      <c r="E75" s="34"/>
      <c r="F75" s="36">
        <v>0.14139703171091444</v>
      </c>
      <c r="G75" s="37">
        <f t="shared" si="1"/>
        <v>0</v>
      </c>
      <c r="H75" s="4">
        <v>247</v>
      </c>
      <c r="I75" s="3" t="s">
        <v>9</v>
      </c>
      <c r="J75" s="1"/>
    </row>
    <row r="76" spans="1:10" ht="8.25" customHeight="1" x14ac:dyDescent="0.2">
      <c r="A76" s="2" t="s">
        <v>26</v>
      </c>
      <c r="B76" s="3" t="s">
        <v>6</v>
      </c>
      <c r="C76" s="3" t="s">
        <v>7</v>
      </c>
      <c r="D76" s="3" t="s">
        <v>8</v>
      </c>
      <c r="E76" s="34"/>
      <c r="F76" s="36">
        <v>0.14139703171091444</v>
      </c>
      <c r="G76" s="37">
        <f t="shared" si="1"/>
        <v>0</v>
      </c>
      <c r="H76" s="4">
        <v>122</v>
      </c>
      <c r="I76" s="3" t="s">
        <v>9</v>
      </c>
      <c r="J76" s="1"/>
    </row>
    <row r="77" spans="1:10" ht="8.25" customHeight="1" x14ac:dyDescent="0.2">
      <c r="A77" s="2" t="s">
        <v>26</v>
      </c>
      <c r="B77" s="3" t="s">
        <v>11</v>
      </c>
      <c r="C77" s="3" t="s">
        <v>7</v>
      </c>
      <c r="D77" s="3" t="s">
        <v>8</v>
      </c>
      <c r="E77" s="34"/>
      <c r="F77" s="36">
        <v>0.14139703171091444</v>
      </c>
      <c r="G77" s="37">
        <f t="shared" si="1"/>
        <v>0</v>
      </c>
      <c r="H77" s="4">
        <v>152</v>
      </c>
      <c r="I77" s="3" t="s">
        <v>9</v>
      </c>
      <c r="J77" s="1"/>
    </row>
    <row r="78" spans="1:10" ht="8.25" customHeight="1" x14ac:dyDescent="0.2">
      <c r="A78" s="2" t="s">
        <v>26</v>
      </c>
      <c r="B78" s="3" t="s">
        <v>12</v>
      </c>
      <c r="C78" s="3" t="s">
        <v>7</v>
      </c>
      <c r="D78" s="3" t="s">
        <v>8</v>
      </c>
      <c r="E78" s="34"/>
      <c r="F78" s="36">
        <v>0.14139703171091444</v>
      </c>
      <c r="G78" s="37">
        <f t="shared" si="1"/>
        <v>0</v>
      </c>
      <c r="H78" s="4">
        <v>191</v>
      </c>
      <c r="I78" s="3" t="s">
        <v>9</v>
      </c>
      <c r="J78" s="1"/>
    </row>
    <row r="79" spans="1:10" ht="8.25" customHeight="1" x14ac:dyDescent="0.2">
      <c r="A79" s="2" t="s">
        <v>27</v>
      </c>
      <c r="B79" s="3" t="s">
        <v>6</v>
      </c>
      <c r="C79" s="3" t="s">
        <v>7</v>
      </c>
      <c r="D79" s="3" t="s">
        <v>8</v>
      </c>
      <c r="E79" s="34"/>
      <c r="F79" s="36">
        <v>0.14139703171091444</v>
      </c>
      <c r="G79" s="37">
        <f t="shared" si="1"/>
        <v>0</v>
      </c>
      <c r="H79" s="4">
        <v>178</v>
      </c>
      <c r="I79" s="3" t="s">
        <v>9</v>
      </c>
      <c r="J79" s="1"/>
    </row>
    <row r="80" spans="1:10" ht="8.25" customHeight="1" x14ac:dyDescent="0.2">
      <c r="A80" s="2" t="s">
        <v>27</v>
      </c>
      <c r="B80" s="3" t="s">
        <v>6</v>
      </c>
      <c r="C80" s="3" t="s">
        <v>7</v>
      </c>
      <c r="D80" s="3" t="s">
        <v>10</v>
      </c>
      <c r="E80" s="34"/>
      <c r="F80" s="36">
        <v>0.14139703171091444</v>
      </c>
      <c r="G80" s="37">
        <f t="shared" si="1"/>
        <v>0</v>
      </c>
      <c r="H80" s="4">
        <v>202</v>
      </c>
      <c r="I80" s="3" t="s">
        <v>9</v>
      </c>
      <c r="J80" s="1"/>
    </row>
    <row r="81" spans="1:10" ht="8.25" customHeight="1" x14ac:dyDescent="0.2">
      <c r="A81" s="2" t="s">
        <v>27</v>
      </c>
      <c r="B81" s="3" t="s">
        <v>11</v>
      </c>
      <c r="C81" s="3" t="s">
        <v>7</v>
      </c>
      <c r="D81" s="3" t="s">
        <v>8</v>
      </c>
      <c r="E81" s="34"/>
      <c r="F81" s="36">
        <v>0.14139703171091444</v>
      </c>
      <c r="G81" s="37">
        <f t="shared" si="1"/>
        <v>0</v>
      </c>
      <c r="H81" s="4">
        <v>218</v>
      </c>
      <c r="I81" s="3" t="s">
        <v>9</v>
      </c>
      <c r="J81" s="1"/>
    </row>
    <row r="82" spans="1:10" ht="8.25" customHeight="1" x14ac:dyDescent="0.2">
      <c r="A82" s="2" t="s">
        <v>27</v>
      </c>
      <c r="B82" s="3" t="s">
        <v>11</v>
      </c>
      <c r="C82" s="3" t="s">
        <v>7</v>
      </c>
      <c r="D82" s="3" t="s">
        <v>10</v>
      </c>
      <c r="E82" s="34"/>
      <c r="F82" s="36">
        <v>0.14139703171091444</v>
      </c>
      <c r="G82" s="37">
        <f t="shared" si="1"/>
        <v>0</v>
      </c>
      <c r="H82" s="4">
        <v>247</v>
      </c>
      <c r="I82" s="3" t="s">
        <v>9</v>
      </c>
      <c r="J82" s="1"/>
    </row>
    <row r="83" spans="1:10" ht="8.25" customHeight="1" x14ac:dyDescent="0.2">
      <c r="A83" s="2" t="s">
        <v>27</v>
      </c>
      <c r="B83" s="3" t="s">
        <v>12</v>
      </c>
      <c r="C83" s="3" t="s">
        <v>7</v>
      </c>
      <c r="D83" s="3" t="s">
        <v>8</v>
      </c>
      <c r="E83" s="34"/>
      <c r="F83" s="36">
        <v>0.14139703171091444</v>
      </c>
      <c r="G83" s="37">
        <f t="shared" si="1"/>
        <v>0</v>
      </c>
      <c r="H83" s="4">
        <v>267</v>
      </c>
      <c r="I83" s="3" t="s">
        <v>9</v>
      </c>
      <c r="J83" s="1"/>
    </row>
    <row r="84" spans="1:10" ht="8.25" customHeight="1" x14ac:dyDescent="0.2">
      <c r="A84" s="2" t="s">
        <v>27</v>
      </c>
      <c r="B84" s="3" t="s">
        <v>12</v>
      </c>
      <c r="C84" s="3" t="s">
        <v>7</v>
      </c>
      <c r="D84" s="3" t="s">
        <v>10</v>
      </c>
      <c r="E84" s="34"/>
      <c r="F84" s="36">
        <v>0.14139703171091444</v>
      </c>
      <c r="G84" s="37">
        <f t="shared" si="1"/>
        <v>0</v>
      </c>
      <c r="H84" s="4">
        <v>312</v>
      </c>
      <c r="I84" s="3" t="s">
        <v>9</v>
      </c>
      <c r="J84" s="1"/>
    </row>
    <row r="85" spans="1:10" ht="8.25" customHeight="1" x14ac:dyDescent="0.2">
      <c r="A85" s="2" t="s">
        <v>28</v>
      </c>
      <c r="B85" s="3" t="s">
        <v>6</v>
      </c>
      <c r="C85" s="3" t="s">
        <v>7</v>
      </c>
      <c r="D85" s="3" t="s">
        <v>8</v>
      </c>
      <c r="E85" s="34"/>
      <c r="F85" s="36">
        <v>0.14139703171091444</v>
      </c>
      <c r="G85" s="37">
        <f t="shared" si="1"/>
        <v>0</v>
      </c>
      <c r="H85" s="4">
        <v>144</v>
      </c>
      <c r="I85" s="3" t="s">
        <v>9</v>
      </c>
      <c r="J85" s="1"/>
    </row>
    <row r="86" spans="1:10" ht="8.25" customHeight="1" x14ac:dyDescent="0.2">
      <c r="A86" s="2" t="s">
        <v>28</v>
      </c>
      <c r="B86" s="3" t="s">
        <v>6</v>
      </c>
      <c r="C86" s="3" t="s">
        <v>7</v>
      </c>
      <c r="D86" s="3" t="s">
        <v>10</v>
      </c>
      <c r="E86" s="34"/>
      <c r="F86" s="36">
        <v>0.14139703171091444</v>
      </c>
      <c r="G86" s="37">
        <f t="shared" si="1"/>
        <v>0</v>
      </c>
      <c r="H86" s="4">
        <v>169</v>
      </c>
      <c r="I86" s="3" t="s">
        <v>9</v>
      </c>
      <c r="J86" s="1"/>
    </row>
    <row r="87" spans="1:10" ht="8.25" customHeight="1" x14ac:dyDescent="0.2">
      <c r="A87" s="2" t="s">
        <v>28</v>
      </c>
      <c r="B87" s="3" t="s">
        <v>11</v>
      </c>
      <c r="C87" s="3" t="s">
        <v>7</v>
      </c>
      <c r="D87" s="3" t="s">
        <v>8</v>
      </c>
      <c r="E87" s="34"/>
      <c r="F87" s="36">
        <v>0.14139703171091444</v>
      </c>
      <c r="G87" s="37">
        <f t="shared" si="1"/>
        <v>0</v>
      </c>
      <c r="H87" s="4">
        <v>191</v>
      </c>
      <c r="I87" s="3" t="s">
        <v>9</v>
      </c>
      <c r="J87" s="1"/>
    </row>
    <row r="88" spans="1:10" ht="8.25" customHeight="1" x14ac:dyDescent="0.2">
      <c r="A88" s="2" t="s">
        <v>28</v>
      </c>
      <c r="B88" s="3" t="s">
        <v>11</v>
      </c>
      <c r="C88" s="3" t="s">
        <v>7</v>
      </c>
      <c r="D88" s="3" t="s">
        <v>10</v>
      </c>
      <c r="E88" s="34"/>
      <c r="F88" s="36">
        <v>0.14139703171091444</v>
      </c>
      <c r="G88" s="37">
        <f t="shared" si="1"/>
        <v>0</v>
      </c>
      <c r="H88" s="4">
        <v>241</v>
      </c>
      <c r="I88" s="3" t="s">
        <v>9</v>
      </c>
      <c r="J88" s="1"/>
    </row>
    <row r="89" spans="1:10" ht="8.25" customHeight="1" x14ac:dyDescent="0.2">
      <c r="A89" s="2" t="s">
        <v>28</v>
      </c>
      <c r="B89" s="3" t="s">
        <v>12</v>
      </c>
      <c r="C89" s="3" t="s">
        <v>7</v>
      </c>
      <c r="D89" s="3" t="s">
        <v>8</v>
      </c>
      <c r="E89" s="34"/>
      <c r="F89" s="36">
        <v>0.14139703171091444</v>
      </c>
      <c r="G89" s="37">
        <f t="shared" si="1"/>
        <v>0</v>
      </c>
      <c r="H89" s="4">
        <v>258</v>
      </c>
      <c r="I89" s="3" t="s">
        <v>9</v>
      </c>
      <c r="J89" s="1"/>
    </row>
    <row r="90" spans="1:10" ht="8.25" customHeight="1" x14ac:dyDescent="0.2">
      <c r="A90" s="2" t="s">
        <v>28</v>
      </c>
      <c r="B90" s="3" t="s">
        <v>12</v>
      </c>
      <c r="C90" s="3" t="s">
        <v>7</v>
      </c>
      <c r="D90" s="3" t="s">
        <v>10</v>
      </c>
      <c r="E90" s="34"/>
      <c r="F90" s="36">
        <v>0.14139703171091444</v>
      </c>
      <c r="G90" s="37">
        <f t="shared" si="1"/>
        <v>0</v>
      </c>
      <c r="H90" s="4">
        <v>195</v>
      </c>
      <c r="I90" s="3" t="s">
        <v>9</v>
      </c>
      <c r="J90" s="1"/>
    </row>
    <row r="91" spans="1:10" ht="8.25" customHeight="1" x14ac:dyDescent="0.2">
      <c r="A91" s="2" t="s">
        <v>29</v>
      </c>
      <c r="B91" s="3" t="s">
        <v>6</v>
      </c>
      <c r="C91" s="3" t="s">
        <v>7</v>
      </c>
      <c r="D91" s="3" t="s">
        <v>8</v>
      </c>
      <c r="E91" s="34"/>
      <c r="F91" s="36">
        <v>0.14139703171091444</v>
      </c>
      <c r="G91" s="37">
        <f t="shared" si="1"/>
        <v>0</v>
      </c>
      <c r="H91" s="4">
        <v>130</v>
      </c>
      <c r="I91" s="3" t="s">
        <v>9</v>
      </c>
      <c r="J91" s="1"/>
    </row>
    <row r="92" spans="1:10" ht="8.25" customHeight="1" x14ac:dyDescent="0.2">
      <c r="A92" s="2" t="s">
        <v>29</v>
      </c>
      <c r="B92" s="3" t="s">
        <v>11</v>
      </c>
      <c r="C92" s="3" t="s">
        <v>7</v>
      </c>
      <c r="D92" s="3" t="s">
        <v>8</v>
      </c>
      <c r="E92" s="34"/>
      <c r="F92" s="36">
        <v>0.14139703171091444</v>
      </c>
      <c r="G92" s="37">
        <f t="shared" si="1"/>
        <v>0</v>
      </c>
      <c r="H92" s="4">
        <v>179</v>
      </c>
      <c r="I92" s="3" t="s">
        <v>9</v>
      </c>
      <c r="J92" s="1"/>
    </row>
    <row r="93" spans="1:10" ht="8.25" customHeight="1" x14ac:dyDescent="0.2">
      <c r="A93" s="2" t="s">
        <v>29</v>
      </c>
      <c r="B93" s="3" t="s">
        <v>12</v>
      </c>
      <c r="C93" s="3" t="s">
        <v>7</v>
      </c>
      <c r="D93" s="3" t="s">
        <v>8</v>
      </c>
      <c r="E93" s="34"/>
      <c r="F93" s="36">
        <v>0.14139703171091444</v>
      </c>
      <c r="G93" s="37">
        <f t="shared" si="1"/>
        <v>0</v>
      </c>
      <c r="H93" s="4">
        <v>241</v>
      </c>
      <c r="I93" s="3" t="s">
        <v>9</v>
      </c>
      <c r="J93" s="1"/>
    </row>
    <row r="94" spans="1:10" ht="8.25" customHeight="1" x14ac:dyDescent="0.2">
      <c r="A94" s="2" t="s">
        <v>30</v>
      </c>
      <c r="B94" s="3" t="s">
        <v>6</v>
      </c>
      <c r="C94" s="3" t="s">
        <v>7</v>
      </c>
      <c r="D94" s="3" t="s">
        <v>10</v>
      </c>
      <c r="E94" s="34"/>
      <c r="F94" s="36">
        <v>0.14139703171091444</v>
      </c>
      <c r="G94" s="37">
        <f t="shared" si="1"/>
        <v>0</v>
      </c>
      <c r="H94" s="4">
        <v>247</v>
      </c>
      <c r="I94" s="3" t="s">
        <v>9</v>
      </c>
      <c r="J94" s="1"/>
    </row>
    <row r="95" spans="1:10" ht="8.25" customHeight="1" x14ac:dyDescent="0.2">
      <c r="A95" s="2" t="s">
        <v>30</v>
      </c>
      <c r="B95" s="3" t="s">
        <v>11</v>
      </c>
      <c r="C95" s="3" t="s">
        <v>7</v>
      </c>
      <c r="D95" s="3" t="s">
        <v>10</v>
      </c>
      <c r="E95" s="34"/>
      <c r="F95" s="36">
        <v>0.14139703171091444</v>
      </c>
      <c r="G95" s="37">
        <f t="shared" si="1"/>
        <v>0</v>
      </c>
      <c r="H95" s="4">
        <v>338</v>
      </c>
      <c r="I95" s="3" t="s">
        <v>9</v>
      </c>
      <c r="J95" s="1"/>
    </row>
    <row r="96" spans="1:10" ht="8.25" customHeight="1" x14ac:dyDescent="0.2">
      <c r="A96" s="2" t="s">
        <v>30</v>
      </c>
      <c r="B96" s="3" t="s">
        <v>12</v>
      </c>
      <c r="C96" s="3" t="s">
        <v>7</v>
      </c>
      <c r="D96" s="3" t="s">
        <v>10</v>
      </c>
      <c r="E96" s="34"/>
      <c r="F96" s="36">
        <v>0.14139703171091444</v>
      </c>
      <c r="G96" s="37">
        <f t="shared" si="1"/>
        <v>0</v>
      </c>
      <c r="H96" s="4">
        <v>442</v>
      </c>
      <c r="I96" s="3" t="s">
        <v>9</v>
      </c>
      <c r="J96" s="1"/>
    </row>
    <row r="97" spans="1:10" ht="8.25" customHeight="1" x14ac:dyDescent="0.2">
      <c r="A97" s="2" t="s">
        <v>31</v>
      </c>
      <c r="B97" s="3" t="s">
        <v>6</v>
      </c>
      <c r="C97" s="3" t="s">
        <v>7</v>
      </c>
      <c r="D97" s="3" t="s">
        <v>8</v>
      </c>
      <c r="E97" s="34"/>
      <c r="F97" s="36">
        <v>0.14139703171091444</v>
      </c>
      <c r="G97" s="37">
        <f t="shared" si="1"/>
        <v>0</v>
      </c>
      <c r="H97" s="4">
        <v>99</v>
      </c>
      <c r="I97" s="3" t="s">
        <v>9</v>
      </c>
      <c r="J97" s="1"/>
    </row>
    <row r="98" spans="1:10" ht="8.25" customHeight="1" x14ac:dyDescent="0.2">
      <c r="A98" s="2" t="s">
        <v>31</v>
      </c>
      <c r="B98" s="3" t="s">
        <v>11</v>
      </c>
      <c r="C98" s="3" t="s">
        <v>7</v>
      </c>
      <c r="D98" s="3" t="s">
        <v>8</v>
      </c>
      <c r="E98" s="34"/>
      <c r="F98" s="36">
        <v>0.14139703171091444</v>
      </c>
      <c r="G98" s="37">
        <f t="shared" si="1"/>
        <v>0</v>
      </c>
      <c r="H98" s="4">
        <v>118</v>
      </c>
      <c r="I98" s="3" t="s">
        <v>9</v>
      </c>
      <c r="J98" s="1"/>
    </row>
    <row r="99" spans="1:10" ht="8.25" customHeight="1" x14ac:dyDescent="0.2">
      <c r="A99" s="2" t="s">
        <v>31</v>
      </c>
      <c r="B99" s="3" t="s">
        <v>12</v>
      </c>
      <c r="C99" s="3" t="s">
        <v>7</v>
      </c>
      <c r="D99" s="3" t="s">
        <v>8</v>
      </c>
      <c r="E99" s="34"/>
      <c r="F99" s="36">
        <v>0.14139703171091444</v>
      </c>
      <c r="G99" s="37">
        <f t="shared" si="1"/>
        <v>0</v>
      </c>
      <c r="H99" s="4">
        <v>145</v>
      </c>
      <c r="I99" s="3" t="s">
        <v>9</v>
      </c>
      <c r="J99" s="1"/>
    </row>
    <row r="100" spans="1:10" ht="8.25" customHeight="1" x14ac:dyDescent="0.2">
      <c r="A100" s="2" t="s">
        <v>32</v>
      </c>
      <c r="B100" s="3" t="s">
        <v>6</v>
      </c>
      <c r="C100" s="3" t="s">
        <v>7</v>
      </c>
      <c r="D100" s="3" t="s">
        <v>8</v>
      </c>
      <c r="E100" s="34"/>
      <c r="F100" s="36">
        <v>0.14139703171091444</v>
      </c>
      <c r="G100" s="37">
        <f t="shared" si="1"/>
        <v>0</v>
      </c>
      <c r="H100" s="4">
        <v>127</v>
      </c>
      <c r="I100" s="3" t="s">
        <v>9</v>
      </c>
      <c r="J100" s="1"/>
    </row>
    <row r="101" spans="1:10" ht="8.25" customHeight="1" x14ac:dyDescent="0.2">
      <c r="A101" s="2" t="s">
        <v>32</v>
      </c>
      <c r="B101" s="3" t="s">
        <v>11</v>
      </c>
      <c r="C101" s="3" t="s">
        <v>7</v>
      </c>
      <c r="D101" s="3" t="s">
        <v>8</v>
      </c>
      <c r="E101" s="34"/>
      <c r="F101" s="36">
        <v>0.14139703171091444</v>
      </c>
      <c r="G101" s="37">
        <f t="shared" si="1"/>
        <v>0</v>
      </c>
      <c r="H101" s="4">
        <v>159</v>
      </c>
      <c r="I101" s="3" t="s">
        <v>9</v>
      </c>
      <c r="J101" s="1"/>
    </row>
    <row r="102" spans="1:10" ht="8.25" customHeight="1" x14ac:dyDescent="0.2">
      <c r="A102" s="2" t="s">
        <v>32</v>
      </c>
      <c r="B102" s="3" t="s">
        <v>12</v>
      </c>
      <c r="C102" s="3" t="s">
        <v>7</v>
      </c>
      <c r="D102" s="3" t="s">
        <v>8</v>
      </c>
      <c r="E102" s="34"/>
      <c r="F102" s="36">
        <v>0.14139703171091444</v>
      </c>
      <c r="G102" s="37">
        <f t="shared" si="1"/>
        <v>0</v>
      </c>
      <c r="H102" s="4">
        <v>201</v>
      </c>
      <c r="I102" s="3" t="s">
        <v>9</v>
      </c>
      <c r="J102" s="1"/>
    </row>
    <row r="103" spans="1:10" ht="8.25" customHeight="1" x14ac:dyDescent="0.2">
      <c r="A103" s="2" t="s">
        <v>33</v>
      </c>
      <c r="B103" s="3" t="s">
        <v>6</v>
      </c>
      <c r="C103" s="3" t="s">
        <v>7</v>
      </c>
      <c r="D103" s="3" t="s">
        <v>8</v>
      </c>
      <c r="E103" s="34"/>
      <c r="F103" s="36">
        <v>0.14139703171091444</v>
      </c>
      <c r="G103" s="37">
        <f t="shared" si="1"/>
        <v>0</v>
      </c>
      <c r="H103" s="4">
        <v>123</v>
      </c>
      <c r="I103" s="3" t="s">
        <v>9</v>
      </c>
      <c r="J103" s="1"/>
    </row>
    <row r="104" spans="1:10" ht="8.25" customHeight="1" x14ac:dyDescent="0.2">
      <c r="A104" s="2" t="s">
        <v>33</v>
      </c>
      <c r="B104" s="3" t="s">
        <v>11</v>
      </c>
      <c r="C104" s="3" t="s">
        <v>7</v>
      </c>
      <c r="D104" s="3" t="s">
        <v>8</v>
      </c>
      <c r="E104" s="34"/>
      <c r="F104" s="36">
        <v>0.14139703171091444</v>
      </c>
      <c r="G104" s="37">
        <f t="shared" si="1"/>
        <v>0</v>
      </c>
      <c r="H104" s="4">
        <v>154</v>
      </c>
      <c r="I104" s="3" t="s">
        <v>9</v>
      </c>
      <c r="J104" s="1"/>
    </row>
    <row r="105" spans="1:10" ht="8.25" customHeight="1" x14ac:dyDescent="0.2">
      <c r="A105" s="2" t="s">
        <v>33</v>
      </c>
      <c r="B105" s="3" t="s">
        <v>12</v>
      </c>
      <c r="C105" s="3" t="s">
        <v>7</v>
      </c>
      <c r="D105" s="3" t="s">
        <v>8</v>
      </c>
      <c r="E105" s="34"/>
      <c r="F105" s="36">
        <v>0.14139703171091444</v>
      </c>
      <c r="G105" s="37">
        <f t="shared" si="1"/>
        <v>0</v>
      </c>
      <c r="H105" s="4">
        <v>197</v>
      </c>
      <c r="I105" s="3" t="s">
        <v>9</v>
      </c>
      <c r="J105" s="1"/>
    </row>
    <row r="106" spans="1:10" ht="8.25" customHeight="1" x14ac:dyDescent="0.2">
      <c r="A106" s="2" t="s">
        <v>34</v>
      </c>
      <c r="B106" s="3" t="s">
        <v>6</v>
      </c>
      <c r="C106" s="3" t="s">
        <v>7</v>
      </c>
      <c r="D106" s="3" t="s">
        <v>8</v>
      </c>
      <c r="E106" s="34"/>
      <c r="F106" s="36">
        <v>0.14139703171091444</v>
      </c>
      <c r="G106" s="37">
        <f t="shared" si="1"/>
        <v>0</v>
      </c>
      <c r="H106" s="4">
        <v>156</v>
      </c>
      <c r="I106" s="3" t="s">
        <v>9</v>
      </c>
      <c r="J106" s="1"/>
    </row>
    <row r="107" spans="1:10" ht="8.25" customHeight="1" x14ac:dyDescent="0.2">
      <c r="A107" s="2" t="s">
        <v>34</v>
      </c>
      <c r="B107" s="3" t="s">
        <v>6</v>
      </c>
      <c r="C107" s="3" t="s">
        <v>7</v>
      </c>
      <c r="D107" s="3" t="s">
        <v>10</v>
      </c>
      <c r="E107" s="34"/>
      <c r="F107" s="36">
        <v>0.14139703171091444</v>
      </c>
      <c r="G107" s="37">
        <f t="shared" si="1"/>
        <v>0</v>
      </c>
      <c r="H107" s="4">
        <v>176</v>
      </c>
      <c r="I107" s="3" t="s">
        <v>9</v>
      </c>
      <c r="J107" s="1"/>
    </row>
    <row r="108" spans="1:10" ht="8.25" customHeight="1" x14ac:dyDescent="0.2">
      <c r="A108" s="2" t="s">
        <v>34</v>
      </c>
      <c r="B108" s="3" t="s">
        <v>11</v>
      </c>
      <c r="C108" s="3" t="s">
        <v>7</v>
      </c>
      <c r="D108" s="3" t="s">
        <v>8</v>
      </c>
      <c r="E108" s="34"/>
      <c r="F108" s="36">
        <v>0.14139703171091444</v>
      </c>
      <c r="G108" s="37">
        <f t="shared" si="1"/>
        <v>0</v>
      </c>
      <c r="H108" s="4">
        <v>164</v>
      </c>
      <c r="I108" s="3" t="s">
        <v>9</v>
      </c>
      <c r="J108" s="1"/>
    </row>
    <row r="109" spans="1:10" ht="8.25" customHeight="1" x14ac:dyDescent="0.2">
      <c r="A109" s="2" t="s">
        <v>34</v>
      </c>
      <c r="B109" s="3" t="s">
        <v>11</v>
      </c>
      <c r="C109" s="3" t="s">
        <v>7</v>
      </c>
      <c r="D109" s="3" t="s">
        <v>10</v>
      </c>
      <c r="E109" s="34"/>
      <c r="F109" s="36">
        <v>0.14139703171091444</v>
      </c>
      <c r="G109" s="37">
        <f t="shared" si="1"/>
        <v>0</v>
      </c>
      <c r="H109" s="4">
        <v>215</v>
      </c>
      <c r="I109" s="3" t="s">
        <v>9</v>
      </c>
      <c r="J109" s="1"/>
    </row>
    <row r="110" spans="1:10" ht="8.25" customHeight="1" x14ac:dyDescent="0.2">
      <c r="A110" s="2" t="s">
        <v>34</v>
      </c>
      <c r="B110" s="3" t="s">
        <v>12</v>
      </c>
      <c r="C110" s="3" t="s">
        <v>7</v>
      </c>
      <c r="D110" s="3" t="s">
        <v>8</v>
      </c>
      <c r="E110" s="34"/>
      <c r="F110" s="36">
        <v>0.14139703171091444</v>
      </c>
      <c r="G110" s="37">
        <f t="shared" si="1"/>
        <v>0</v>
      </c>
      <c r="H110" s="4">
        <v>221</v>
      </c>
      <c r="I110" s="3" t="s">
        <v>9</v>
      </c>
      <c r="J110" s="1"/>
    </row>
    <row r="111" spans="1:10" ht="8.25" customHeight="1" x14ac:dyDescent="0.2">
      <c r="A111" s="2" t="s">
        <v>34</v>
      </c>
      <c r="B111" s="3" t="s">
        <v>12</v>
      </c>
      <c r="C111" s="3" t="s">
        <v>7</v>
      </c>
      <c r="D111" s="3" t="s">
        <v>10</v>
      </c>
      <c r="E111" s="34"/>
      <c r="F111" s="36">
        <v>0.14139703171091444</v>
      </c>
      <c r="G111" s="37">
        <f t="shared" si="1"/>
        <v>0</v>
      </c>
      <c r="H111" s="4">
        <v>267</v>
      </c>
      <c r="I111" s="3" t="s">
        <v>9</v>
      </c>
      <c r="J111" s="1"/>
    </row>
    <row r="112" spans="1:10" ht="8.25" customHeight="1" x14ac:dyDescent="0.2">
      <c r="A112" s="2" t="s">
        <v>35</v>
      </c>
      <c r="B112" s="3" t="s">
        <v>7</v>
      </c>
      <c r="C112" s="3" t="s">
        <v>36</v>
      </c>
      <c r="D112" s="3" t="s">
        <v>8</v>
      </c>
      <c r="E112" s="34"/>
      <c r="F112" s="36">
        <v>0.14139703171091444</v>
      </c>
      <c r="G112" s="37">
        <f t="shared" si="1"/>
        <v>0</v>
      </c>
      <c r="H112" s="4">
        <v>115</v>
      </c>
      <c r="I112" s="3" t="s">
        <v>9</v>
      </c>
      <c r="J112" s="1"/>
    </row>
    <row r="113" spans="1:10" ht="8.25" customHeight="1" x14ac:dyDescent="0.2">
      <c r="A113" s="2" t="s">
        <v>35</v>
      </c>
      <c r="B113" s="3" t="s">
        <v>7</v>
      </c>
      <c r="C113" s="3" t="s">
        <v>37</v>
      </c>
      <c r="D113" s="3" t="s">
        <v>8</v>
      </c>
      <c r="E113" s="34"/>
      <c r="F113" s="36">
        <v>0.14139703171091444</v>
      </c>
      <c r="G113" s="37">
        <f t="shared" si="1"/>
        <v>0</v>
      </c>
      <c r="H113" s="4">
        <v>149</v>
      </c>
      <c r="I113" s="3" t="s">
        <v>9</v>
      </c>
      <c r="J113" s="1"/>
    </row>
    <row r="114" spans="1:10" ht="8.25" customHeight="1" x14ac:dyDescent="0.2">
      <c r="A114" s="2" t="s">
        <v>35</v>
      </c>
      <c r="B114" s="3" t="s">
        <v>7</v>
      </c>
      <c r="C114" s="3" t="s">
        <v>38</v>
      </c>
      <c r="D114" s="3" t="s">
        <v>8</v>
      </c>
      <c r="E114" s="34"/>
      <c r="F114" s="36">
        <v>0.14139703171091444</v>
      </c>
      <c r="G114" s="37">
        <f t="shared" si="1"/>
        <v>0</v>
      </c>
      <c r="H114" s="4">
        <v>189</v>
      </c>
      <c r="I114" s="3" t="s">
        <v>9</v>
      </c>
      <c r="J114" s="1"/>
    </row>
    <row r="115" spans="1:10" ht="8.25" customHeight="1" x14ac:dyDescent="0.2">
      <c r="A115" s="2" t="s">
        <v>35</v>
      </c>
      <c r="B115" s="3" t="s">
        <v>7</v>
      </c>
      <c r="C115" s="3" t="s">
        <v>39</v>
      </c>
      <c r="D115" s="3" t="s">
        <v>8</v>
      </c>
      <c r="E115" s="34"/>
      <c r="F115" s="36">
        <v>0.14139703171091444</v>
      </c>
      <c r="G115" s="37">
        <f t="shared" si="1"/>
        <v>0</v>
      </c>
      <c r="H115" s="4">
        <v>243</v>
      </c>
      <c r="I115" s="3" t="s">
        <v>9</v>
      </c>
      <c r="J115" s="1"/>
    </row>
    <row r="116" spans="1:10" ht="8.25" customHeight="1" x14ac:dyDescent="0.2">
      <c r="A116" s="2" t="s">
        <v>35</v>
      </c>
      <c r="B116" s="3" t="s">
        <v>7</v>
      </c>
      <c r="C116" s="3" t="s">
        <v>40</v>
      </c>
      <c r="D116" s="3" t="s">
        <v>8</v>
      </c>
      <c r="E116" s="34"/>
      <c r="F116" s="36">
        <v>0.14139703171091444</v>
      </c>
      <c r="G116" s="37">
        <f t="shared" si="1"/>
        <v>0</v>
      </c>
      <c r="H116" s="4">
        <v>291</v>
      </c>
      <c r="I116" s="3" t="s">
        <v>9</v>
      </c>
      <c r="J116" s="1"/>
    </row>
    <row r="117" spans="1:10" ht="8.25" customHeight="1" x14ac:dyDescent="0.2">
      <c r="A117" s="2" t="s">
        <v>35</v>
      </c>
      <c r="B117" s="3" t="s">
        <v>6</v>
      </c>
      <c r="C117" s="3" t="s">
        <v>7</v>
      </c>
      <c r="D117" s="3" t="s">
        <v>8</v>
      </c>
      <c r="E117" s="34"/>
      <c r="F117" s="36">
        <v>0.14139703171091444</v>
      </c>
      <c r="G117" s="37">
        <f t="shared" si="1"/>
        <v>0</v>
      </c>
      <c r="H117" s="4">
        <v>187</v>
      </c>
      <c r="I117" s="3" t="s">
        <v>9</v>
      </c>
      <c r="J117" s="1"/>
    </row>
    <row r="118" spans="1:10" ht="8.25" customHeight="1" x14ac:dyDescent="0.2">
      <c r="A118" s="2" t="s">
        <v>35</v>
      </c>
      <c r="B118" s="3" t="s">
        <v>6</v>
      </c>
      <c r="C118" s="3" t="s">
        <v>7</v>
      </c>
      <c r="D118" s="3" t="s">
        <v>10</v>
      </c>
      <c r="E118" s="34"/>
      <c r="F118" s="36">
        <v>0.14139703171091444</v>
      </c>
      <c r="G118" s="37">
        <f t="shared" si="1"/>
        <v>0</v>
      </c>
      <c r="H118" s="4">
        <v>221</v>
      </c>
      <c r="I118" s="3" t="s">
        <v>9</v>
      </c>
      <c r="J118" s="1"/>
    </row>
    <row r="119" spans="1:10" ht="8.25" customHeight="1" x14ac:dyDescent="0.2">
      <c r="A119" s="2" t="s">
        <v>35</v>
      </c>
      <c r="B119" s="3" t="s">
        <v>11</v>
      </c>
      <c r="C119" s="3" t="s">
        <v>7</v>
      </c>
      <c r="D119" s="3" t="s">
        <v>8</v>
      </c>
      <c r="E119" s="34"/>
      <c r="F119" s="36">
        <v>0.14139703171091444</v>
      </c>
      <c r="G119" s="37">
        <f t="shared" si="1"/>
        <v>0</v>
      </c>
      <c r="H119" s="4">
        <v>223</v>
      </c>
      <c r="I119" s="3" t="s">
        <v>9</v>
      </c>
      <c r="J119" s="1"/>
    </row>
    <row r="120" spans="1:10" ht="8.25" customHeight="1" x14ac:dyDescent="0.2">
      <c r="A120" s="2" t="s">
        <v>35</v>
      </c>
      <c r="B120" s="3" t="s">
        <v>11</v>
      </c>
      <c r="C120" s="3" t="s">
        <v>7</v>
      </c>
      <c r="D120" s="3" t="s">
        <v>10</v>
      </c>
      <c r="E120" s="34"/>
      <c r="F120" s="36">
        <v>0.14139703171091444</v>
      </c>
      <c r="G120" s="37">
        <f t="shared" si="1"/>
        <v>0</v>
      </c>
      <c r="H120" s="4">
        <v>267</v>
      </c>
      <c r="I120" s="3" t="s">
        <v>9</v>
      </c>
      <c r="J120" s="1"/>
    </row>
    <row r="121" spans="1:10" ht="8.25" customHeight="1" x14ac:dyDescent="0.2">
      <c r="A121" s="2" t="s">
        <v>35</v>
      </c>
      <c r="B121" s="3" t="s">
        <v>12</v>
      </c>
      <c r="C121" s="3" t="s">
        <v>7</v>
      </c>
      <c r="D121" s="3" t="s">
        <v>8</v>
      </c>
      <c r="E121" s="34"/>
      <c r="F121" s="36">
        <v>0.14139703171091444</v>
      </c>
      <c r="G121" s="37">
        <f t="shared" si="1"/>
        <v>0</v>
      </c>
      <c r="H121" s="4">
        <v>279</v>
      </c>
      <c r="I121" s="3" t="s">
        <v>9</v>
      </c>
      <c r="J121" s="1"/>
    </row>
    <row r="122" spans="1:10" ht="8.25" customHeight="1" x14ac:dyDescent="0.2">
      <c r="A122" s="2" t="s">
        <v>35</v>
      </c>
      <c r="B122" s="3" t="s">
        <v>12</v>
      </c>
      <c r="C122" s="3" t="s">
        <v>7</v>
      </c>
      <c r="D122" s="3" t="s">
        <v>10</v>
      </c>
      <c r="E122" s="34"/>
      <c r="F122" s="36">
        <v>0.14139703171091444</v>
      </c>
      <c r="G122" s="37">
        <f t="shared" si="1"/>
        <v>0</v>
      </c>
      <c r="H122" s="4">
        <v>338</v>
      </c>
      <c r="I122" s="3" t="s">
        <v>9</v>
      </c>
      <c r="J122" s="1"/>
    </row>
    <row r="123" spans="1:10" ht="8.25" customHeight="1" x14ac:dyDescent="0.2">
      <c r="A123" s="2" t="s">
        <v>41</v>
      </c>
      <c r="B123" s="3" t="s">
        <v>6</v>
      </c>
      <c r="C123" s="3" t="s">
        <v>7</v>
      </c>
      <c r="D123" s="3" t="s">
        <v>8</v>
      </c>
      <c r="E123" s="34"/>
      <c r="F123" s="36">
        <v>0.14139703171091444</v>
      </c>
      <c r="G123" s="37">
        <f t="shared" si="1"/>
        <v>0</v>
      </c>
      <c r="H123" s="4">
        <v>91</v>
      </c>
      <c r="I123" s="3" t="s">
        <v>9</v>
      </c>
      <c r="J123" s="1"/>
    </row>
    <row r="124" spans="1:10" ht="8.25" customHeight="1" x14ac:dyDescent="0.2">
      <c r="A124" s="2" t="s">
        <v>41</v>
      </c>
      <c r="B124" s="3" t="s">
        <v>6</v>
      </c>
      <c r="C124" s="3" t="s">
        <v>7</v>
      </c>
      <c r="D124" s="3" t="s">
        <v>10</v>
      </c>
      <c r="E124" s="34"/>
      <c r="F124" s="36">
        <v>0.14139703171091444</v>
      </c>
      <c r="G124" s="37">
        <f t="shared" si="1"/>
        <v>0</v>
      </c>
      <c r="H124" s="4">
        <v>124</v>
      </c>
      <c r="I124" s="3" t="s">
        <v>9</v>
      </c>
      <c r="J124" s="1"/>
    </row>
    <row r="125" spans="1:10" ht="8.25" customHeight="1" x14ac:dyDescent="0.2">
      <c r="A125" s="2" t="s">
        <v>41</v>
      </c>
      <c r="B125" s="3" t="s">
        <v>11</v>
      </c>
      <c r="C125" s="3" t="s">
        <v>7</v>
      </c>
      <c r="D125" s="3" t="s">
        <v>8</v>
      </c>
      <c r="E125" s="34"/>
      <c r="F125" s="36">
        <v>0.14139703171091444</v>
      </c>
      <c r="G125" s="37">
        <f t="shared" si="1"/>
        <v>0</v>
      </c>
      <c r="H125" s="4">
        <v>112</v>
      </c>
      <c r="I125" s="3" t="s">
        <v>9</v>
      </c>
      <c r="J125" s="1"/>
    </row>
    <row r="126" spans="1:10" ht="8.25" customHeight="1" x14ac:dyDescent="0.2">
      <c r="A126" s="2" t="s">
        <v>41</v>
      </c>
      <c r="B126" s="3" t="s">
        <v>11</v>
      </c>
      <c r="C126" s="3" t="s">
        <v>7</v>
      </c>
      <c r="D126" s="3" t="s">
        <v>10</v>
      </c>
      <c r="E126" s="34"/>
      <c r="F126" s="36">
        <v>0.14139703171091444</v>
      </c>
      <c r="G126" s="37">
        <f t="shared" si="1"/>
        <v>0</v>
      </c>
      <c r="H126" s="4">
        <v>143</v>
      </c>
      <c r="I126" s="3" t="s">
        <v>9</v>
      </c>
      <c r="J126" s="1"/>
    </row>
    <row r="127" spans="1:10" ht="8.25" customHeight="1" x14ac:dyDescent="0.2">
      <c r="A127" s="2" t="s">
        <v>41</v>
      </c>
      <c r="B127" s="3" t="s">
        <v>12</v>
      </c>
      <c r="C127" s="3" t="s">
        <v>7</v>
      </c>
      <c r="D127" s="3" t="s">
        <v>8</v>
      </c>
      <c r="E127" s="34"/>
      <c r="F127" s="36">
        <v>0.14139703171091444</v>
      </c>
      <c r="G127" s="37">
        <f t="shared" si="1"/>
        <v>0</v>
      </c>
      <c r="H127" s="4">
        <v>143</v>
      </c>
      <c r="I127" s="3" t="s">
        <v>9</v>
      </c>
      <c r="J127" s="1"/>
    </row>
    <row r="128" spans="1:10" ht="8.25" customHeight="1" x14ac:dyDescent="0.2">
      <c r="A128" s="2" t="s">
        <v>41</v>
      </c>
      <c r="B128" s="3" t="s">
        <v>12</v>
      </c>
      <c r="C128" s="3" t="s">
        <v>7</v>
      </c>
      <c r="D128" s="3" t="s">
        <v>10</v>
      </c>
      <c r="E128" s="34"/>
      <c r="F128" s="36">
        <v>0.14139703171091444</v>
      </c>
      <c r="G128" s="37">
        <f t="shared" si="1"/>
        <v>0</v>
      </c>
      <c r="H128" s="4">
        <v>189</v>
      </c>
      <c r="I128" s="3" t="s">
        <v>9</v>
      </c>
      <c r="J128" s="1"/>
    </row>
    <row r="129" spans="1:10" ht="8.25" customHeight="1" x14ac:dyDescent="0.2">
      <c r="A129" s="2" t="s">
        <v>42</v>
      </c>
      <c r="B129" s="3" t="s">
        <v>6</v>
      </c>
      <c r="C129" s="3" t="s">
        <v>7</v>
      </c>
      <c r="D129" s="3" t="s">
        <v>8</v>
      </c>
      <c r="E129" s="34"/>
      <c r="F129" s="36">
        <v>0.14139703171091444</v>
      </c>
      <c r="G129" s="37">
        <f t="shared" si="1"/>
        <v>0</v>
      </c>
      <c r="H129" s="4">
        <v>122</v>
      </c>
      <c r="I129" s="3" t="s">
        <v>9</v>
      </c>
      <c r="J129" s="1"/>
    </row>
    <row r="130" spans="1:10" ht="8.25" customHeight="1" x14ac:dyDescent="0.2">
      <c r="A130" s="2" t="s">
        <v>42</v>
      </c>
      <c r="B130" s="3" t="s">
        <v>6</v>
      </c>
      <c r="C130" s="3" t="s">
        <v>7</v>
      </c>
      <c r="D130" s="3" t="s">
        <v>10</v>
      </c>
      <c r="E130" s="34"/>
      <c r="F130" s="36">
        <v>0.14139703171091444</v>
      </c>
      <c r="G130" s="37">
        <f t="shared" si="1"/>
        <v>0</v>
      </c>
      <c r="H130" s="4">
        <v>143</v>
      </c>
      <c r="I130" s="3" t="s">
        <v>9</v>
      </c>
      <c r="J130" s="1"/>
    </row>
    <row r="131" spans="1:10" ht="8.25" customHeight="1" x14ac:dyDescent="0.2">
      <c r="A131" s="2" t="s">
        <v>42</v>
      </c>
      <c r="B131" s="3" t="s">
        <v>11</v>
      </c>
      <c r="C131" s="3" t="s">
        <v>7</v>
      </c>
      <c r="D131" s="3" t="s">
        <v>8</v>
      </c>
      <c r="E131" s="34"/>
      <c r="F131" s="36">
        <v>0.14139703171091444</v>
      </c>
      <c r="G131" s="37">
        <f t="shared" si="1"/>
        <v>0</v>
      </c>
      <c r="H131" s="4">
        <v>146</v>
      </c>
      <c r="I131" s="3" t="s">
        <v>9</v>
      </c>
      <c r="J131" s="1"/>
    </row>
    <row r="132" spans="1:10" ht="8.25" customHeight="1" x14ac:dyDescent="0.2">
      <c r="A132" s="2" t="s">
        <v>42</v>
      </c>
      <c r="B132" s="3" t="s">
        <v>11</v>
      </c>
      <c r="C132" s="3" t="s">
        <v>7</v>
      </c>
      <c r="D132" s="3" t="s">
        <v>10</v>
      </c>
      <c r="E132" s="34"/>
      <c r="F132" s="36">
        <v>0.14139703171091444</v>
      </c>
      <c r="G132" s="37">
        <f t="shared" si="1"/>
        <v>0</v>
      </c>
      <c r="H132" s="4">
        <v>169</v>
      </c>
      <c r="I132" s="3" t="s">
        <v>9</v>
      </c>
      <c r="J132" s="1"/>
    </row>
    <row r="133" spans="1:10" ht="8.25" customHeight="1" x14ac:dyDescent="0.2">
      <c r="A133" s="2" t="s">
        <v>42</v>
      </c>
      <c r="B133" s="3" t="s">
        <v>12</v>
      </c>
      <c r="C133" s="3" t="s">
        <v>7</v>
      </c>
      <c r="D133" s="3" t="s">
        <v>8</v>
      </c>
      <c r="E133" s="34"/>
      <c r="F133" s="36">
        <v>0.14139703171091444</v>
      </c>
      <c r="G133" s="37">
        <f t="shared" ref="G133:G196" si="2">E133*F133</f>
        <v>0</v>
      </c>
      <c r="H133" s="4">
        <v>184</v>
      </c>
      <c r="I133" s="3" t="s">
        <v>9</v>
      </c>
      <c r="J133" s="1"/>
    </row>
    <row r="134" spans="1:10" ht="8.25" customHeight="1" x14ac:dyDescent="0.2">
      <c r="A134" s="2" t="s">
        <v>42</v>
      </c>
      <c r="B134" s="3" t="s">
        <v>12</v>
      </c>
      <c r="C134" s="3" t="s">
        <v>7</v>
      </c>
      <c r="D134" s="3" t="s">
        <v>10</v>
      </c>
      <c r="E134" s="34"/>
      <c r="F134" s="36">
        <v>0.14139703171091444</v>
      </c>
      <c r="G134" s="37">
        <f t="shared" si="2"/>
        <v>0</v>
      </c>
      <c r="H134" s="4">
        <v>221</v>
      </c>
      <c r="I134" s="3" t="s">
        <v>9</v>
      </c>
      <c r="J134" s="1"/>
    </row>
    <row r="135" spans="1:10" ht="8.25" customHeight="1" x14ac:dyDescent="0.2">
      <c r="A135" s="2" t="s">
        <v>43</v>
      </c>
      <c r="B135" s="3" t="s">
        <v>7</v>
      </c>
      <c r="C135" s="3" t="s">
        <v>44</v>
      </c>
      <c r="D135" s="3" t="s">
        <v>10</v>
      </c>
      <c r="E135" s="34"/>
      <c r="F135" s="36">
        <v>0.14139703171091444</v>
      </c>
      <c r="G135" s="37">
        <f t="shared" si="2"/>
        <v>0</v>
      </c>
      <c r="H135" s="4">
        <v>98</v>
      </c>
      <c r="I135" s="3" t="s">
        <v>9</v>
      </c>
      <c r="J135" s="1"/>
    </row>
    <row r="136" spans="1:10" ht="8.25" customHeight="1" x14ac:dyDescent="0.2">
      <c r="A136" s="2" t="s">
        <v>43</v>
      </c>
      <c r="B136" s="3" t="s">
        <v>7</v>
      </c>
      <c r="C136" s="3" t="s">
        <v>45</v>
      </c>
      <c r="D136" s="3" t="s">
        <v>10</v>
      </c>
      <c r="E136" s="34"/>
      <c r="F136" s="36">
        <v>0.14139703171091444</v>
      </c>
      <c r="G136" s="37">
        <f t="shared" si="2"/>
        <v>0</v>
      </c>
      <c r="H136" s="4">
        <v>104</v>
      </c>
      <c r="I136" s="3" t="s">
        <v>9</v>
      </c>
      <c r="J136" s="1"/>
    </row>
    <row r="137" spans="1:10" ht="8.25" customHeight="1" x14ac:dyDescent="0.2">
      <c r="A137" s="2" t="s">
        <v>43</v>
      </c>
      <c r="B137" s="3" t="s">
        <v>7</v>
      </c>
      <c r="C137" s="3" t="s">
        <v>46</v>
      </c>
      <c r="D137" s="3" t="s">
        <v>10</v>
      </c>
      <c r="E137" s="34"/>
      <c r="F137" s="36">
        <v>0.14139703171091444</v>
      </c>
      <c r="G137" s="37">
        <f t="shared" si="2"/>
        <v>0</v>
      </c>
      <c r="H137" s="4">
        <v>124</v>
      </c>
      <c r="I137" s="3" t="s">
        <v>9</v>
      </c>
      <c r="J137" s="1"/>
    </row>
    <row r="138" spans="1:10" ht="8.25" customHeight="1" x14ac:dyDescent="0.2">
      <c r="A138" s="2" t="s">
        <v>43</v>
      </c>
      <c r="B138" s="3" t="s">
        <v>7</v>
      </c>
      <c r="C138" s="3" t="s">
        <v>47</v>
      </c>
      <c r="D138" s="3" t="s">
        <v>10</v>
      </c>
      <c r="E138" s="34"/>
      <c r="F138" s="36">
        <v>0.14139703171091444</v>
      </c>
      <c r="G138" s="37">
        <f t="shared" si="2"/>
        <v>0</v>
      </c>
      <c r="H138" s="4">
        <v>208</v>
      </c>
      <c r="I138" s="3" t="s">
        <v>9</v>
      </c>
      <c r="J138" s="1"/>
    </row>
    <row r="139" spans="1:10" ht="8.25" customHeight="1" x14ac:dyDescent="0.2">
      <c r="A139" s="2" t="s">
        <v>43</v>
      </c>
      <c r="B139" s="3" t="s">
        <v>7</v>
      </c>
      <c r="C139" s="3" t="s">
        <v>36</v>
      </c>
      <c r="D139" s="3" t="s">
        <v>10</v>
      </c>
      <c r="E139" s="34"/>
      <c r="F139" s="36">
        <v>0.14139703171091444</v>
      </c>
      <c r="G139" s="37">
        <f t="shared" si="2"/>
        <v>0</v>
      </c>
      <c r="H139" s="4">
        <v>254</v>
      </c>
      <c r="I139" s="3" t="s">
        <v>9</v>
      </c>
      <c r="J139" s="1"/>
    </row>
    <row r="140" spans="1:10" ht="8.25" customHeight="1" x14ac:dyDescent="0.2">
      <c r="A140" s="2" t="s">
        <v>43</v>
      </c>
      <c r="B140" s="3" t="s">
        <v>7</v>
      </c>
      <c r="C140" s="3" t="s">
        <v>37</v>
      </c>
      <c r="D140" s="3" t="s">
        <v>10</v>
      </c>
      <c r="E140" s="34"/>
      <c r="F140" s="36">
        <v>0.14139703171091444</v>
      </c>
      <c r="G140" s="37">
        <f t="shared" si="2"/>
        <v>0</v>
      </c>
      <c r="H140" s="4">
        <v>377</v>
      </c>
      <c r="I140" s="3" t="s">
        <v>9</v>
      </c>
      <c r="J140" s="1"/>
    </row>
    <row r="141" spans="1:10" ht="8.25" customHeight="1" x14ac:dyDescent="0.2">
      <c r="A141" s="2" t="s">
        <v>43</v>
      </c>
      <c r="B141" s="3" t="s">
        <v>7</v>
      </c>
      <c r="C141" s="3" t="s">
        <v>38</v>
      </c>
      <c r="D141" s="3" t="s">
        <v>10</v>
      </c>
      <c r="E141" s="34"/>
      <c r="F141" s="36">
        <v>0.14139703171091444</v>
      </c>
      <c r="G141" s="37">
        <f t="shared" si="2"/>
        <v>0</v>
      </c>
      <c r="H141" s="4">
        <v>416</v>
      </c>
      <c r="I141" s="3" t="s">
        <v>9</v>
      </c>
      <c r="J141" s="1"/>
    </row>
    <row r="142" spans="1:10" ht="8.25" customHeight="1" x14ac:dyDescent="0.2">
      <c r="A142" s="2" t="s">
        <v>48</v>
      </c>
      <c r="B142" s="3" t="s">
        <v>7</v>
      </c>
      <c r="C142" s="3" t="s">
        <v>45</v>
      </c>
      <c r="D142" s="3" t="s">
        <v>10</v>
      </c>
      <c r="E142" s="34"/>
      <c r="F142" s="36">
        <v>0.14139703171091444</v>
      </c>
      <c r="G142" s="37">
        <f t="shared" si="2"/>
        <v>0</v>
      </c>
      <c r="H142" s="4">
        <v>98</v>
      </c>
      <c r="I142" s="3" t="s">
        <v>9</v>
      </c>
      <c r="J142" s="1"/>
    </row>
    <row r="143" spans="1:10" ht="8.25" customHeight="1" x14ac:dyDescent="0.2">
      <c r="A143" s="2" t="s">
        <v>48</v>
      </c>
      <c r="B143" s="3" t="s">
        <v>7</v>
      </c>
      <c r="C143" s="3" t="s">
        <v>46</v>
      </c>
      <c r="D143" s="3" t="s">
        <v>10</v>
      </c>
      <c r="E143" s="34"/>
      <c r="F143" s="36">
        <v>0.14139703171091444</v>
      </c>
      <c r="G143" s="37">
        <f t="shared" si="2"/>
        <v>0</v>
      </c>
      <c r="H143" s="4">
        <v>143</v>
      </c>
      <c r="I143" s="3" t="s">
        <v>9</v>
      </c>
      <c r="J143" s="1"/>
    </row>
    <row r="144" spans="1:10" ht="8.25" customHeight="1" x14ac:dyDescent="0.2">
      <c r="A144" s="2" t="s">
        <v>48</v>
      </c>
      <c r="B144" s="3" t="s">
        <v>7</v>
      </c>
      <c r="C144" s="3" t="s">
        <v>47</v>
      </c>
      <c r="D144" s="3" t="s">
        <v>10</v>
      </c>
      <c r="E144" s="34"/>
      <c r="F144" s="36">
        <v>0.14139703171091444</v>
      </c>
      <c r="G144" s="37">
        <f t="shared" si="2"/>
        <v>0</v>
      </c>
      <c r="H144" s="4">
        <v>182</v>
      </c>
      <c r="I144" s="3" t="s">
        <v>9</v>
      </c>
      <c r="J144" s="1"/>
    </row>
    <row r="145" spans="1:10" ht="8.25" customHeight="1" x14ac:dyDescent="0.2">
      <c r="A145" s="2" t="s">
        <v>48</v>
      </c>
      <c r="B145" s="3" t="s">
        <v>7</v>
      </c>
      <c r="C145" s="3" t="s">
        <v>36</v>
      </c>
      <c r="D145" s="3" t="s">
        <v>10</v>
      </c>
      <c r="E145" s="34"/>
      <c r="F145" s="36">
        <v>0.14139703171091444</v>
      </c>
      <c r="G145" s="37">
        <f t="shared" si="2"/>
        <v>0</v>
      </c>
      <c r="H145" s="4">
        <v>274</v>
      </c>
      <c r="I145" s="3" t="s">
        <v>9</v>
      </c>
      <c r="J145" s="1"/>
    </row>
    <row r="146" spans="1:10" ht="8.25" customHeight="1" x14ac:dyDescent="0.2">
      <c r="A146" s="2" t="s">
        <v>48</v>
      </c>
      <c r="B146" s="3" t="s">
        <v>7</v>
      </c>
      <c r="C146" s="3" t="s">
        <v>37</v>
      </c>
      <c r="D146" s="3" t="s">
        <v>10</v>
      </c>
      <c r="E146" s="34"/>
      <c r="F146" s="36">
        <v>0.14139703171091444</v>
      </c>
      <c r="G146" s="37">
        <f t="shared" si="2"/>
        <v>0</v>
      </c>
      <c r="H146" s="4">
        <v>377</v>
      </c>
      <c r="I146" s="3" t="s">
        <v>9</v>
      </c>
      <c r="J146" s="1"/>
    </row>
    <row r="147" spans="1:10" ht="8.25" customHeight="1" x14ac:dyDescent="0.2">
      <c r="A147" s="2" t="s">
        <v>48</v>
      </c>
      <c r="B147" s="3" t="s">
        <v>7</v>
      </c>
      <c r="C147" s="3" t="s">
        <v>38</v>
      </c>
      <c r="D147" s="3" t="s">
        <v>10</v>
      </c>
      <c r="E147" s="34"/>
      <c r="F147" s="36">
        <v>0.14139703171091444</v>
      </c>
      <c r="G147" s="37">
        <f t="shared" si="2"/>
        <v>0</v>
      </c>
      <c r="H147" s="4">
        <v>502</v>
      </c>
      <c r="I147" s="3" t="s">
        <v>9</v>
      </c>
      <c r="J147" s="1"/>
    </row>
    <row r="148" spans="1:10" ht="8.25" customHeight="1" x14ac:dyDescent="0.2">
      <c r="A148" s="2" t="s">
        <v>49</v>
      </c>
      <c r="B148" s="3" t="s">
        <v>7</v>
      </c>
      <c r="C148" s="3" t="s">
        <v>45</v>
      </c>
      <c r="D148" s="3" t="s">
        <v>10</v>
      </c>
      <c r="E148" s="34"/>
      <c r="F148" s="36">
        <v>0.14139703171091444</v>
      </c>
      <c r="G148" s="37">
        <f t="shared" si="2"/>
        <v>0</v>
      </c>
      <c r="H148" s="4">
        <v>98</v>
      </c>
      <c r="I148" s="3" t="s">
        <v>9</v>
      </c>
      <c r="J148" s="1"/>
    </row>
    <row r="149" spans="1:10" ht="8.25" customHeight="1" x14ac:dyDescent="0.2">
      <c r="A149" s="2" t="s">
        <v>49</v>
      </c>
      <c r="B149" s="3" t="s">
        <v>7</v>
      </c>
      <c r="C149" s="3" t="s">
        <v>46</v>
      </c>
      <c r="D149" s="3" t="s">
        <v>10</v>
      </c>
      <c r="E149" s="34"/>
      <c r="F149" s="36">
        <v>0.14139703171091444</v>
      </c>
      <c r="G149" s="37">
        <f t="shared" si="2"/>
        <v>0</v>
      </c>
      <c r="H149" s="4">
        <v>124</v>
      </c>
      <c r="I149" s="3" t="s">
        <v>9</v>
      </c>
      <c r="J149" s="1"/>
    </row>
    <row r="150" spans="1:10" ht="8.25" customHeight="1" x14ac:dyDescent="0.2">
      <c r="A150" s="2" t="s">
        <v>49</v>
      </c>
      <c r="B150" s="3" t="s">
        <v>7</v>
      </c>
      <c r="C150" s="3" t="s">
        <v>47</v>
      </c>
      <c r="D150" s="3" t="s">
        <v>10</v>
      </c>
      <c r="E150" s="34"/>
      <c r="F150" s="36">
        <v>0.14139703171091444</v>
      </c>
      <c r="G150" s="37">
        <f t="shared" si="2"/>
        <v>0</v>
      </c>
      <c r="H150" s="4">
        <v>163</v>
      </c>
      <c r="I150" s="3" t="s">
        <v>9</v>
      </c>
      <c r="J150" s="1"/>
    </row>
    <row r="151" spans="1:10" ht="8.25" customHeight="1" x14ac:dyDescent="0.2">
      <c r="A151" s="2" t="s">
        <v>49</v>
      </c>
      <c r="B151" s="3" t="s">
        <v>7</v>
      </c>
      <c r="C151" s="3" t="s">
        <v>36</v>
      </c>
      <c r="D151" s="3" t="s">
        <v>10</v>
      </c>
      <c r="E151" s="34"/>
      <c r="F151" s="36">
        <v>0.14139703171091444</v>
      </c>
      <c r="G151" s="37">
        <f t="shared" si="2"/>
        <v>0</v>
      </c>
      <c r="H151" s="4">
        <v>241</v>
      </c>
      <c r="I151" s="3" t="s">
        <v>9</v>
      </c>
      <c r="J151" s="1"/>
    </row>
    <row r="152" spans="1:10" ht="8.25" customHeight="1" x14ac:dyDescent="0.2">
      <c r="A152" s="2" t="s">
        <v>49</v>
      </c>
      <c r="B152" s="3" t="s">
        <v>7</v>
      </c>
      <c r="C152" s="3" t="s">
        <v>37</v>
      </c>
      <c r="D152" s="3" t="s">
        <v>10</v>
      </c>
      <c r="E152" s="34"/>
      <c r="F152" s="36">
        <v>0.14139703171091444</v>
      </c>
      <c r="G152" s="37">
        <f t="shared" si="2"/>
        <v>0</v>
      </c>
      <c r="H152" s="4">
        <v>299</v>
      </c>
      <c r="I152" s="3" t="s">
        <v>9</v>
      </c>
      <c r="J152" s="1"/>
    </row>
    <row r="153" spans="1:10" ht="8.25" customHeight="1" x14ac:dyDescent="0.2">
      <c r="A153" s="2" t="s">
        <v>50</v>
      </c>
      <c r="B153" s="3" t="s">
        <v>7</v>
      </c>
      <c r="C153" s="3" t="s">
        <v>45</v>
      </c>
      <c r="D153" s="3" t="s">
        <v>10</v>
      </c>
      <c r="E153" s="34"/>
      <c r="F153" s="36">
        <v>0.14139703171091444</v>
      </c>
      <c r="G153" s="37">
        <f t="shared" si="2"/>
        <v>0</v>
      </c>
      <c r="H153" s="4">
        <v>98</v>
      </c>
      <c r="I153" s="3" t="s">
        <v>9</v>
      </c>
      <c r="J153" s="1"/>
    </row>
    <row r="154" spans="1:10" ht="8.25" customHeight="1" x14ac:dyDescent="0.2">
      <c r="A154" s="2" t="s">
        <v>51</v>
      </c>
      <c r="B154" s="3" t="s">
        <v>6</v>
      </c>
      <c r="C154" s="3" t="s">
        <v>7</v>
      </c>
      <c r="D154" s="3" t="s">
        <v>8</v>
      </c>
      <c r="E154" s="34"/>
      <c r="F154" s="36">
        <v>0.14139703171091444</v>
      </c>
      <c r="G154" s="37">
        <f t="shared" si="2"/>
        <v>0</v>
      </c>
      <c r="H154" s="4">
        <v>176</v>
      </c>
      <c r="I154" s="3" t="s">
        <v>9</v>
      </c>
      <c r="J154" s="1"/>
    </row>
    <row r="155" spans="1:10" ht="8.25" customHeight="1" x14ac:dyDescent="0.2">
      <c r="A155" s="2" t="s">
        <v>51</v>
      </c>
      <c r="B155" s="3" t="s">
        <v>6</v>
      </c>
      <c r="C155" s="3" t="s">
        <v>7</v>
      </c>
      <c r="D155" s="3" t="s">
        <v>10</v>
      </c>
      <c r="E155" s="34"/>
      <c r="F155" s="36">
        <v>0.14139703171091444</v>
      </c>
      <c r="G155" s="37">
        <f t="shared" si="2"/>
        <v>0</v>
      </c>
      <c r="H155" s="4">
        <v>202</v>
      </c>
      <c r="I155" s="3" t="s">
        <v>9</v>
      </c>
      <c r="J155" s="1"/>
    </row>
    <row r="156" spans="1:10" ht="8.25" customHeight="1" x14ac:dyDescent="0.2">
      <c r="A156" s="2" t="s">
        <v>51</v>
      </c>
      <c r="B156" s="3" t="s">
        <v>11</v>
      </c>
      <c r="C156" s="3" t="s">
        <v>7</v>
      </c>
      <c r="D156" s="3" t="s">
        <v>8</v>
      </c>
      <c r="E156" s="34"/>
      <c r="F156" s="36">
        <v>0.14139703171091444</v>
      </c>
      <c r="G156" s="37">
        <f t="shared" si="2"/>
        <v>0</v>
      </c>
      <c r="H156" s="4">
        <v>229</v>
      </c>
      <c r="I156" s="3" t="s">
        <v>9</v>
      </c>
      <c r="J156" s="1"/>
    </row>
    <row r="157" spans="1:10" ht="8.25" customHeight="1" x14ac:dyDescent="0.2">
      <c r="A157" s="2" t="s">
        <v>51</v>
      </c>
      <c r="B157" s="3" t="s">
        <v>11</v>
      </c>
      <c r="C157" s="3" t="s">
        <v>7</v>
      </c>
      <c r="D157" s="3" t="s">
        <v>10</v>
      </c>
      <c r="E157" s="34"/>
      <c r="F157" s="36">
        <v>0.14139703171091444</v>
      </c>
      <c r="G157" s="37">
        <f t="shared" si="2"/>
        <v>0</v>
      </c>
      <c r="H157" s="4">
        <v>260</v>
      </c>
      <c r="I157" s="3" t="s">
        <v>9</v>
      </c>
      <c r="J157" s="1"/>
    </row>
    <row r="158" spans="1:10" ht="8.25" customHeight="1" x14ac:dyDescent="0.2">
      <c r="A158" s="2" t="s">
        <v>51</v>
      </c>
      <c r="B158" s="3" t="s">
        <v>12</v>
      </c>
      <c r="C158" s="3" t="s">
        <v>7</v>
      </c>
      <c r="D158" s="3" t="s">
        <v>8</v>
      </c>
      <c r="E158" s="34"/>
      <c r="F158" s="36">
        <v>0.14139703171091444</v>
      </c>
      <c r="G158" s="37">
        <f t="shared" si="2"/>
        <v>0</v>
      </c>
      <c r="H158" s="4">
        <v>287</v>
      </c>
      <c r="I158" s="3" t="s">
        <v>9</v>
      </c>
      <c r="J158" s="1"/>
    </row>
    <row r="159" spans="1:10" ht="8.25" customHeight="1" x14ac:dyDescent="0.2">
      <c r="A159" s="2" t="s">
        <v>51</v>
      </c>
      <c r="B159" s="3" t="s">
        <v>12</v>
      </c>
      <c r="C159" s="3" t="s">
        <v>7</v>
      </c>
      <c r="D159" s="3" t="s">
        <v>10</v>
      </c>
      <c r="E159" s="34"/>
      <c r="F159" s="36">
        <v>0.14139703171091444</v>
      </c>
      <c r="G159" s="37">
        <f t="shared" si="2"/>
        <v>0</v>
      </c>
      <c r="H159" s="4">
        <v>333</v>
      </c>
      <c r="I159" s="3" t="s">
        <v>9</v>
      </c>
      <c r="J159" s="1"/>
    </row>
    <row r="160" spans="1:10" ht="8.25" customHeight="1" x14ac:dyDescent="0.2">
      <c r="A160" s="2" t="s">
        <v>52</v>
      </c>
      <c r="B160" s="3" t="s">
        <v>6</v>
      </c>
      <c r="C160" s="3" t="s">
        <v>7</v>
      </c>
      <c r="D160" s="3" t="s">
        <v>10</v>
      </c>
      <c r="E160" s="34"/>
      <c r="F160" s="36">
        <v>0.14139703171091444</v>
      </c>
      <c r="G160" s="37">
        <f t="shared" si="2"/>
        <v>0</v>
      </c>
      <c r="H160" s="4">
        <v>270</v>
      </c>
      <c r="I160" s="3" t="s">
        <v>9</v>
      </c>
      <c r="J160" s="1"/>
    </row>
    <row r="161" spans="1:10" ht="8.25" customHeight="1" x14ac:dyDescent="0.2">
      <c r="A161" s="2" t="s">
        <v>52</v>
      </c>
      <c r="B161" s="3" t="s">
        <v>11</v>
      </c>
      <c r="C161" s="3" t="s">
        <v>7</v>
      </c>
      <c r="D161" s="3" t="s">
        <v>10</v>
      </c>
      <c r="E161" s="34"/>
      <c r="F161" s="36">
        <v>0.14139703171091444</v>
      </c>
      <c r="G161" s="37">
        <f t="shared" si="2"/>
        <v>0</v>
      </c>
      <c r="H161" s="4">
        <v>340</v>
      </c>
      <c r="I161" s="3" t="s">
        <v>9</v>
      </c>
      <c r="J161" s="1"/>
    </row>
    <row r="162" spans="1:10" ht="8.25" customHeight="1" x14ac:dyDescent="0.2">
      <c r="A162" s="2" t="s">
        <v>52</v>
      </c>
      <c r="B162" s="3" t="s">
        <v>12</v>
      </c>
      <c r="C162" s="3" t="s">
        <v>7</v>
      </c>
      <c r="D162" s="3" t="s">
        <v>10</v>
      </c>
      <c r="E162" s="34"/>
      <c r="F162" s="36">
        <v>0.14139703171091444</v>
      </c>
      <c r="G162" s="37">
        <f t="shared" si="2"/>
        <v>0</v>
      </c>
      <c r="H162" s="4">
        <v>410</v>
      </c>
      <c r="I162" s="3" t="s">
        <v>9</v>
      </c>
      <c r="J162" s="1"/>
    </row>
    <row r="163" spans="1:10" ht="8.25" customHeight="1" x14ac:dyDescent="0.2">
      <c r="A163" s="2" t="s">
        <v>53</v>
      </c>
      <c r="B163" s="3" t="s">
        <v>6</v>
      </c>
      <c r="C163" s="3" t="s">
        <v>7</v>
      </c>
      <c r="D163" s="3" t="s">
        <v>8</v>
      </c>
      <c r="E163" s="34"/>
      <c r="F163" s="36">
        <v>0.14139703171091444</v>
      </c>
      <c r="G163" s="37">
        <f t="shared" si="2"/>
        <v>0</v>
      </c>
      <c r="H163" s="4">
        <v>142</v>
      </c>
      <c r="I163" s="3" t="s">
        <v>9</v>
      </c>
      <c r="J163" s="1"/>
    </row>
    <row r="164" spans="1:10" ht="8.25" customHeight="1" x14ac:dyDescent="0.2">
      <c r="A164" s="2" t="s">
        <v>53</v>
      </c>
      <c r="B164" s="3" t="s">
        <v>6</v>
      </c>
      <c r="C164" s="3" t="s">
        <v>7</v>
      </c>
      <c r="D164" s="3" t="s">
        <v>10</v>
      </c>
      <c r="E164" s="34"/>
      <c r="F164" s="36">
        <v>0.14139703171091444</v>
      </c>
      <c r="G164" s="37">
        <f t="shared" si="2"/>
        <v>0</v>
      </c>
      <c r="H164" s="4">
        <v>182</v>
      </c>
      <c r="I164" s="3" t="s">
        <v>9</v>
      </c>
      <c r="J164" s="1"/>
    </row>
    <row r="165" spans="1:10" ht="8.25" customHeight="1" x14ac:dyDescent="0.2">
      <c r="A165" s="2" t="s">
        <v>53</v>
      </c>
      <c r="B165" s="3" t="s">
        <v>11</v>
      </c>
      <c r="C165" s="3" t="s">
        <v>7</v>
      </c>
      <c r="D165" s="3" t="s">
        <v>8</v>
      </c>
      <c r="E165" s="34"/>
      <c r="F165" s="36">
        <v>0.14139703171091444</v>
      </c>
      <c r="G165" s="37">
        <f t="shared" si="2"/>
        <v>0</v>
      </c>
      <c r="H165" s="4">
        <v>181</v>
      </c>
      <c r="I165" s="3" t="s">
        <v>9</v>
      </c>
      <c r="J165" s="1"/>
    </row>
    <row r="166" spans="1:10" ht="8.25" customHeight="1" x14ac:dyDescent="0.2">
      <c r="A166" s="2" t="s">
        <v>53</v>
      </c>
      <c r="B166" s="3" t="s">
        <v>11</v>
      </c>
      <c r="C166" s="3" t="s">
        <v>7</v>
      </c>
      <c r="D166" s="3" t="s">
        <v>10</v>
      </c>
      <c r="E166" s="34"/>
      <c r="F166" s="36">
        <v>0.14139703171091444</v>
      </c>
      <c r="G166" s="37">
        <f t="shared" si="2"/>
        <v>0</v>
      </c>
      <c r="H166" s="4">
        <v>234</v>
      </c>
      <c r="I166" s="3" t="s">
        <v>9</v>
      </c>
      <c r="J166" s="1"/>
    </row>
    <row r="167" spans="1:10" ht="8.25" customHeight="1" x14ac:dyDescent="0.2">
      <c r="A167" s="2" t="s">
        <v>53</v>
      </c>
      <c r="B167" s="3" t="s">
        <v>12</v>
      </c>
      <c r="C167" s="3" t="s">
        <v>7</v>
      </c>
      <c r="D167" s="3" t="s">
        <v>8</v>
      </c>
      <c r="E167" s="34"/>
      <c r="F167" s="36">
        <v>0.14139703171091444</v>
      </c>
      <c r="G167" s="37">
        <f t="shared" si="2"/>
        <v>0</v>
      </c>
      <c r="H167" s="4">
        <v>235</v>
      </c>
      <c r="I167" s="3" t="s">
        <v>9</v>
      </c>
      <c r="J167" s="1"/>
    </row>
    <row r="168" spans="1:10" ht="8.25" customHeight="1" x14ac:dyDescent="0.2">
      <c r="A168" s="2" t="s">
        <v>53</v>
      </c>
      <c r="B168" s="3" t="s">
        <v>12</v>
      </c>
      <c r="C168" s="3" t="s">
        <v>7</v>
      </c>
      <c r="D168" s="3" t="s">
        <v>10</v>
      </c>
      <c r="E168" s="34"/>
      <c r="F168" s="36">
        <v>0.14139703171091444</v>
      </c>
      <c r="G168" s="37">
        <f t="shared" si="2"/>
        <v>0</v>
      </c>
      <c r="H168" s="4">
        <v>273</v>
      </c>
      <c r="I168" s="3" t="s">
        <v>9</v>
      </c>
      <c r="J168" s="1"/>
    </row>
    <row r="169" spans="1:10" ht="8.25" customHeight="1" x14ac:dyDescent="0.2">
      <c r="A169" s="2" t="s">
        <v>54</v>
      </c>
      <c r="B169" s="3" t="s">
        <v>6</v>
      </c>
      <c r="C169" s="3" t="s">
        <v>7</v>
      </c>
      <c r="D169" s="3" t="s">
        <v>8</v>
      </c>
      <c r="E169" s="34"/>
      <c r="F169" s="36">
        <v>0.14139703171091444</v>
      </c>
      <c r="G169" s="37">
        <f t="shared" si="2"/>
        <v>0</v>
      </c>
      <c r="H169" s="4">
        <v>159</v>
      </c>
      <c r="I169" s="3" t="s">
        <v>9</v>
      </c>
      <c r="J169" s="1"/>
    </row>
    <row r="170" spans="1:10" ht="8.25" customHeight="1" x14ac:dyDescent="0.2">
      <c r="A170" s="2" t="s">
        <v>54</v>
      </c>
      <c r="B170" s="3" t="s">
        <v>6</v>
      </c>
      <c r="C170" s="3" t="s">
        <v>7</v>
      </c>
      <c r="D170" s="3" t="s">
        <v>10</v>
      </c>
      <c r="E170" s="34"/>
      <c r="F170" s="36">
        <v>0.14139703171091444</v>
      </c>
      <c r="G170" s="37">
        <f t="shared" si="2"/>
        <v>0</v>
      </c>
      <c r="H170" s="4">
        <v>189</v>
      </c>
      <c r="I170" s="3" t="s">
        <v>9</v>
      </c>
      <c r="J170" s="1"/>
    </row>
    <row r="171" spans="1:10" ht="8.25" customHeight="1" x14ac:dyDescent="0.2">
      <c r="A171" s="2" t="s">
        <v>54</v>
      </c>
      <c r="B171" s="3" t="s">
        <v>11</v>
      </c>
      <c r="C171" s="3" t="s">
        <v>7</v>
      </c>
      <c r="D171" s="3" t="s">
        <v>8</v>
      </c>
      <c r="E171" s="34"/>
      <c r="F171" s="36">
        <v>0.14139703171091444</v>
      </c>
      <c r="G171" s="37">
        <f t="shared" si="2"/>
        <v>0</v>
      </c>
      <c r="H171" s="4">
        <v>202</v>
      </c>
      <c r="I171" s="3" t="s">
        <v>9</v>
      </c>
      <c r="J171" s="1"/>
    </row>
    <row r="172" spans="1:10" ht="8.25" customHeight="1" x14ac:dyDescent="0.2">
      <c r="A172" s="2" t="s">
        <v>54</v>
      </c>
      <c r="B172" s="3" t="s">
        <v>11</v>
      </c>
      <c r="C172" s="3" t="s">
        <v>7</v>
      </c>
      <c r="D172" s="3" t="s">
        <v>10</v>
      </c>
      <c r="E172" s="34"/>
      <c r="F172" s="36">
        <v>0.14139703171091444</v>
      </c>
      <c r="G172" s="37">
        <f t="shared" si="2"/>
        <v>0</v>
      </c>
      <c r="H172" s="4">
        <v>247</v>
      </c>
      <c r="I172" s="3" t="s">
        <v>9</v>
      </c>
      <c r="J172" s="1"/>
    </row>
    <row r="173" spans="1:10" ht="8.25" customHeight="1" x14ac:dyDescent="0.2">
      <c r="A173" s="2" t="s">
        <v>54</v>
      </c>
      <c r="B173" s="3" t="s">
        <v>12</v>
      </c>
      <c r="C173" s="3" t="s">
        <v>7</v>
      </c>
      <c r="D173" s="3" t="s">
        <v>8</v>
      </c>
      <c r="E173" s="34"/>
      <c r="F173" s="36">
        <v>0.14139703171091444</v>
      </c>
      <c r="G173" s="37">
        <f t="shared" si="2"/>
        <v>0</v>
      </c>
      <c r="H173" s="4">
        <v>251</v>
      </c>
      <c r="I173" s="3" t="s">
        <v>9</v>
      </c>
      <c r="J173" s="1"/>
    </row>
    <row r="174" spans="1:10" ht="8.25" customHeight="1" x14ac:dyDescent="0.2">
      <c r="A174" s="2" t="s">
        <v>54</v>
      </c>
      <c r="B174" s="3" t="s">
        <v>12</v>
      </c>
      <c r="C174" s="3" t="s">
        <v>7</v>
      </c>
      <c r="D174" s="3" t="s">
        <v>10</v>
      </c>
      <c r="E174" s="34"/>
      <c r="F174" s="36">
        <v>0.14139703171091444</v>
      </c>
      <c r="G174" s="37">
        <f t="shared" si="2"/>
        <v>0</v>
      </c>
      <c r="H174" s="4">
        <v>299</v>
      </c>
      <c r="I174" s="3" t="s">
        <v>9</v>
      </c>
      <c r="J174" s="1"/>
    </row>
    <row r="175" spans="1:10" ht="8.25" customHeight="1" x14ac:dyDescent="0.2">
      <c r="A175" s="2" t="s">
        <v>55</v>
      </c>
      <c r="B175" s="3" t="s">
        <v>6</v>
      </c>
      <c r="C175" s="3" t="s">
        <v>7</v>
      </c>
      <c r="D175" s="3" t="s">
        <v>10</v>
      </c>
      <c r="E175" s="34"/>
      <c r="F175" s="36">
        <v>0.14139703171091444</v>
      </c>
      <c r="G175" s="37">
        <f t="shared" si="2"/>
        <v>0</v>
      </c>
      <c r="H175" s="4">
        <v>208</v>
      </c>
      <c r="I175" s="3" t="s">
        <v>9</v>
      </c>
      <c r="J175" s="1"/>
    </row>
    <row r="176" spans="1:10" ht="8.25" customHeight="1" x14ac:dyDescent="0.2">
      <c r="A176" s="2" t="s">
        <v>55</v>
      </c>
      <c r="B176" s="3" t="s">
        <v>11</v>
      </c>
      <c r="C176" s="3" t="s">
        <v>7</v>
      </c>
      <c r="D176" s="3" t="s">
        <v>10</v>
      </c>
      <c r="E176" s="34"/>
      <c r="F176" s="36">
        <v>0.14139703171091444</v>
      </c>
      <c r="G176" s="37">
        <f t="shared" si="2"/>
        <v>0</v>
      </c>
      <c r="H176" s="4">
        <v>273</v>
      </c>
      <c r="I176" s="3" t="s">
        <v>9</v>
      </c>
      <c r="J176" s="1"/>
    </row>
    <row r="177" spans="1:10" ht="8.25" customHeight="1" x14ac:dyDescent="0.2">
      <c r="A177" s="2" t="s">
        <v>55</v>
      </c>
      <c r="B177" s="3" t="s">
        <v>12</v>
      </c>
      <c r="C177" s="3" t="s">
        <v>7</v>
      </c>
      <c r="D177" s="3" t="s">
        <v>10</v>
      </c>
      <c r="E177" s="34"/>
      <c r="F177" s="36">
        <v>0.14139703171091444</v>
      </c>
      <c r="G177" s="37">
        <f t="shared" si="2"/>
        <v>0</v>
      </c>
      <c r="H177" s="4">
        <v>338</v>
      </c>
      <c r="I177" s="3" t="s">
        <v>9</v>
      </c>
      <c r="J177" s="1"/>
    </row>
    <row r="178" spans="1:10" ht="8.25" customHeight="1" x14ac:dyDescent="0.2">
      <c r="A178" s="2" t="s">
        <v>56</v>
      </c>
      <c r="B178" s="3" t="s">
        <v>6</v>
      </c>
      <c r="C178" s="3" t="s">
        <v>7</v>
      </c>
      <c r="D178" s="3" t="s">
        <v>8</v>
      </c>
      <c r="E178" s="34"/>
      <c r="F178" s="36">
        <v>0.14139703171091444</v>
      </c>
      <c r="G178" s="37">
        <f t="shared" si="2"/>
        <v>0</v>
      </c>
      <c r="H178" s="4">
        <v>146</v>
      </c>
      <c r="I178" s="3" t="s">
        <v>9</v>
      </c>
      <c r="J178" s="1"/>
    </row>
    <row r="179" spans="1:10" ht="8.25" customHeight="1" x14ac:dyDescent="0.2">
      <c r="A179" s="2" t="s">
        <v>56</v>
      </c>
      <c r="B179" s="3" t="s">
        <v>6</v>
      </c>
      <c r="C179" s="3" t="s">
        <v>7</v>
      </c>
      <c r="D179" s="3" t="s">
        <v>10</v>
      </c>
      <c r="E179" s="34"/>
      <c r="F179" s="36">
        <v>0.14139703171091444</v>
      </c>
      <c r="G179" s="37">
        <f t="shared" si="2"/>
        <v>0</v>
      </c>
      <c r="H179" s="4">
        <v>189</v>
      </c>
      <c r="I179" s="3" t="s">
        <v>9</v>
      </c>
      <c r="J179" s="1"/>
    </row>
    <row r="180" spans="1:10" ht="8.25" customHeight="1" x14ac:dyDescent="0.2">
      <c r="A180" s="2" t="s">
        <v>56</v>
      </c>
      <c r="B180" s="3" t="s">
        <v>11</v>
      </c>
      <c r="C180" s="3" t="s">
        <v>7</v>
      </c>
      <c r="D180" s="3" t="s">
        <v>8</v>
      </c>
      <c r="E180" s="34"/>
      <c r="F180" s="36">
        <v>0.14139703171091444</v>
      </c>
      <c r="G180" s="37">
        <f t="shared" si="2"/>
        <v>0</v>
      </c>
      <c r="H180" s="4">
        <v>180</v>
      </c>
      <c r="I180" s="3" t="s">
        <v>9</v>
      </c>
      <c r="J180" s="1"/>
    </row>
    <row r="181" spans="1:10" ht="8.25" customHeight="1" x14ac:dyDescent="0.2">
      <c r="A181" s="2" t="s">
        <v>56</v>
      </c>
      <c r="B181" s="3" t="s">
        <v>11</v>
      </c>
      <c r="C181" s="3" t="s">
        <v>7</v>
      </c>
      <c r="D181" s="3" t="s">
        <v>10</v>
      </c>
      <c r="E181" s="34"/>
      <c r="F181" s="36">
        <v>0.14139703171091444</v>
      </c>
      <c r="G181" s="37">
        <f t="shared" si="2"/>
        <v>0</v>
      </c>
      <c r="H181" s="4">
        <v>228</v>
      </c>
      <c r="I181" s="3" t="s">
        <v>9</v>
      </c>
      <c r="J181" s="1"/>
    </row>
    <row r="182" spans="1:10" ht="8.25" customHeight="1" x14ac:dyDescent="0.2">
      <c r="A182" s="2" t="s">
        <v>56</v>
      </c>
      <c r="B182" s="3" t="s">
        <v>12</v>
      </c>
      <c r="C182" s="3" t="s">
        <v>7</v>
      </c>
      <c r="D182" s="3" t="s">
        <v>8</v>
      </c>
      <c r="E182" s="34"/>
      <c r="F182" s="36">
        <v>0.14139703171091444</v>
      </c>
      <c r="G182" s="37">
        <f t="shared" si="2"/>
        <v>0</v>
      </c>
      <c r="H182" s="4">
        <v>236</v>
      </c>
      <c r="I182" s="3" t="s">
        <v>9</v>
      </c>
      <c r="J182" s="1"/>
    </row>
    <row r="183" spans="1:10" ht="8.25" customHeight="1" x14ac:dyDescent="0.2">
      <c r="A183" s="2" t="s">
        <v>56</v>
      </c>
      <c r="B183" s="3" t="s">
        <v>12</v>
      </c>
      <c r="C183" s="3" t="s">
        <v>7</v>
      </c>
      <c r="D183" s="3" t="s">
        <v>10</v>
      </c>
      <c r="E183" s="34"/>
      <c r="F183" s="36">
        <v>0.14139703171091444</v>
      </c>
      <c r="G183" s="37">
        <f t="shared" si="2"/>
        <v>0</v>
      </c>
      <c r="H183" s="4">
        <v>286</v>
      </c>
      <c r="I183" s="3" t="s">
        <v>9</v>
      </c>
      <c r="J183" s="1"/>
    </row>
    <row r="184" spans="1:10" ht="8.25" customHeight="1" x14ac:dyDescent="0.2">
      <c r="A184" s="2" t="s">
        <v>57</v>
      </c>
      <c r="B184" s="3" t="s">
        <v>6</v>
      </c>
      <c r="C184" s="3" t="s">
        <v>7</v>
      </c>
      <c r="D184" s="3" t="s">
        <v>8</v>
      </c>
      <c r="E184" s="34"/>
      <c r="F184" s="36">
        <v>0.14139703171091444</v>
      </c>
      <c r="G184" s="37">
        <f t="shared" si="2"/>
        <v>0</v>
      </c>
      <c r="H184" s="4">
        <v>175</v>
      </c>
      <c r="I184" s="3" t="s">
        <v>9</v>
      </c>
      <c r="J184" s="1"/>
    </row>
    <row r="185" spans="1:10" ht="8.25" customHeight="1" x14ac:dyDescent="0.2">
      <c r="A185" s="2" t="s">
        <v>57</v>
      </c>
      <c r="B185" s="3" t="s">
        <v>11</v>
      </c>
      <c r="C185" s="3" t="s">
        <v>7</v>
      </c>
      <c r="D185" s="3" t="s">
        <v>8</v>
      </c>
      <c r="E185" s="34"/>
      <c r="F185" s="36">
        <v>0.14139703171091444</v>
      </c>
      <c r="G185" s="37">
        <f t="shared" si="2"/>
        <v>0</v>
      </c>
      <c r="H185" s="4">
        <v>221</v>
      </c>
      <c r="I185" s="3" t="s">
        <v>9</v>
      </c>
      <c r="J185" s="1"/>
    </row>
    <row r="186" spans="1:10" ht="8.25" customHeight="1" x14ac:dyDescent="0.2">
      <c r="A186" s="2" t="s">
        <v>57</v>
      </c>
      <c r="B186" s="3" t="s">
        <v>12</v>
      </c>
      <c r="C186" s="3" t="s">
        <v>7</v>
      </c>
      <c r="D186" s="3" t="s">
        <v>8</v>
      </c>
      <c r="E186" s="34"/>
      <c r="F186" s="36">
        <v>0.14139703171091444</v>
      </c>
      <c r="G186" s="37">
        <f t="shared" si="2"/>
        <v>0</v>
      </c>
      <c r="H186" s="4">
        <v>270</v>
      </c>
      <c r="I186" s="3" t="s">
        <v>9</v>
      </c>
      <c r="J186" s="1"/>
    </row>
    <row r="187" spans="1:10" ht="8.25" customHeight="1" x14ac:dyDescent="0.2">
      <c r="A187" s="2" t="s">
        <v>58</v>
      </c>
      <c r="B187" s="3" t="s">
        <v>12</v>
      </c>
      <c r="C187" s="3" t="s">
        <v>7</v>
      </c>
      <c r="D187" s="3" t="s">
        <v>10</v>
      </c>
      <c r="E187" s="34"/>
      <c r="F187" s="36">
        <v>0.14139703171091444</v>
      </c>
      <c r="G187" s="37">
        <f t="shared" si="2"/>
        <v>0</v>
      </c>
      <c r="H187" s="4">
        <v>240</v>
      </c>
      <c r="I187" s="3" t="s">
        <v>9</v>
      </c>
      <c r="J187" s="1"/>
    </row>
    <row r="188" spans="1:10" ht="8.25" customHeight="1" x14ac:dyDescent="0.2">
      <c r="A188" s="2" t="s">
        <v>59</v>
      </c>
      <c r="B188" s="3" t="s">
        <v>6</v>
      </c>
      <c r="C188" s="3" t="s">
        <v>7</v>
      </c>
      <c r="D188" s="3" t="s">
        <v>10</v>
      </c>
      <c r="E188" s="34"/>
      <c r="F188" s="36">
        <v>0.14139703171091444</v>
      </c>
      <c r="G188" s="37">
        <f t="shared" si="2"/>
        <v>0</v>
      </c>
      <c r="H188" s="4">
        <v>228</v>
      </c>
      <c r="I188" s="3" t="s">
        <v>9</v>
      </c>
      <c r="J188" s="1"/>
    </row>
    <row r="189" spans="1:10" ht="8.25" customHeight="1" x14ac:dyDescent="0.2">
      <c r="A189" s="2" t="s">
        <v>59</v>
      </c>
      <c r="B189" s="3" t="s">
        <v>11</v>
      </c>
      <c r="C189" s="3" t="s">
        <v>7</v>
      </c>
      <c r="D189" s="3" t="s">
        <v>10</v>
      </c>
      <c r="E189" s="34"/>
      <c r="F189" s="36">
        <v>0.14139703171091444</v>
      </c>
      <c r="G189" s="37">
        <f t="shared" si="2"/>
        <v>0</v>
      </c>
      <c r="H189" s="4">
        <v>293</v>
      </c>
      <c r="I189" s="3" t="s">
        <v>9</v>
      </c>
      <c r="J189" s="1"/>
    </row>
    <row r="190" spans="1:10" ht="8.25" customHeight="1" x14ac:dyDescent="0.2">
      <c r="A190" s="2" t="s">
        <v>60</v>
      </c>
      <c r="B190" s="3" t="s">
        <v>6</v>
      </c>
      <c r="C190" s="3" t="s">
        <v>7</v>
      </c>
      <c r="D190" s="3" t="s">
        <v>8</v>
      </c>
      <c r="E190" s="34"/>
      <c r="F190" s="36">
        <v>0.14139703171091444</v>
      </c>
      <c r="G190" s="37">
        <f t="shared" si="2"/>
        <v>0</v>
      </c>
      <c r="H190" s="4">
        <v>143</v>
      </c>
      <c r="I190" s="3" t="s">
        <v>9</v>
      </c>
      <c r="J190" s="1"/>
    </row>
    <row r="191" spans="1:10" ht="8.25" customHeight="1" x14ac:dyDescent="0.2">
      <c r="A191" s="2" t="s">
        <v>60</v>
      </c>
      <c r="B191" s="3" t="s">
        <v>6</v>
      </c>
      <c r="C191" s="3" t="s">
        <v>7</v>
      </c>
      <c r="D191" s="3" t="s">
        <v>10</v>
      </c>
      <c r="E191" s="34"/>
      <c r="F191" s="36">
        <v>0.14139703171091444</v>
      </c>
      <c r="G191" s="37">
        <f t="shared" si="2"/>
        <v>0</v>
      </c>
      <c r="H191" s="4">
        <v>163</v>
      </c>
      <c r="I191" s="3" t="s">
        <v>9</v>
      </c>
      <c r="J191" s="1"/>
    </row>
    <row r="192" spans="1:10" ht="8.25" customHeight="1" x14ac:dyDescent="0.2">
      <c r="A192" s="2" t="s">
        <v>60</v>
      </c>
      <c r="B192" s="3" t="s">
        <v>11</v>
      </c>
      <c r="C192" s="3" t="s">
        <v>7</v>
      </c>
      <c r="D192" s="3" t="s">
        <v>8</v>
      </c>
      <c r="E192" s="34"/>
      <c r="F192" s="36">
        <v>0.14139703171091444</v>
      </c>
      <c r="G192" s="37">
        <f t="shared" si="2"/>
        <v>0</v>
      </c>
      <c r="H192" s="4">
        <v>186</v>
      </c>
      <c r="I192" s="3" t="s">
        <v>9</v>
      </c>
      <c r="J192" s="1"/>
    </row>
    <row r="193" spans="1:10" ht="8.25" customHeight="1" x14ac:dyDescent="0.2">
      <c r="A193" s="2" t="s">
        <v>60</v>
      </c>
      <c r="B193" s="3" t="s">
        <v>11</v>
      </c>
      <c r="C193" s="3" t="s">
        <v>7</v>
      </c>
      <c r="D193" s="3" t="s">
        <v>10</v>
      </c>
      <c r="E193" s="34"/>
      <c r="F193" s="36">
        <v>0.14139703171091444</v>
      </c>
      <c r="G193" s="37">
        <f t="shared" si="2"/>
        <v>0</v>
      </c>
      <c r="H193" s="4">
        <v>221</v>
      </c>
      <c r="I193" s="3" t="s">
        <v>9</v>
      </c>
      <c r="J193" s="1"/>
    </row>
    <row r="194" spans="1:10" ht="8.25" customHeight="1" x14ac:dyDescent="0.2">
      <c r="A194" s="2" t="s">
        <v>60</v>
      </c>
      <c r="B194" s="3" t="s">
        <v>12</v>
      </c>
      <c r="C194" s="3" t="s">
        <v>7</v>
      </c>
      <c r="D194" s="3" t="s">
        <v>8</v>
      </c>
      <c r="E194" s="34"/>
      <c r="F194" s="36">
        <v>0.14139703171091444</v>
      </c>
      <c r="G194" s="37">
        <f t="shared" si="2"/>
        <v>0</v>
      </c>
      <c r="H194" s="4">
        <v>253</v>
      </c>
      <c r="I194" s="3" t="s">
        <v>9</v>
      </c>
      <c r="J194" s="1"/>
    </row>
    <row r="195" spans="1:10" ht="8.25" customHeight="1" x14ac:dyDescent="0.2">
      <c r="A195" s="2" t="s">
        <v>60</v>
      </c>
      <c r="B195" s="3" t="s">
        <v>12</v>
      </c>
      <c r="C195" s="3" t="s">
        <v>7</v>
      </c>
      <c r="D195" s="3" t="s">
        <v>10</v>
      </c>
      <c r="E195" s="34"/>
      <c r="F195" s="36">
        <v>0.14139703171091444</v>
      </c>
      <c r="G195" s="37">
        <f t="shared" si="2"/>
        <v>0</v>
      </c>
      <c r="H195" s="4">
        <v>293</v>
      </c>
      <c r="I195" s="3" t="s">
        <v>9</v>
      </c>
      <c r="J195" s="1"/>
    </row>
    <row r="196" spans="1:10" ht="8.25" customHeight="1" x14ac:dyDescent="0.2">
      <c r="A196" s="2" t="s">
        <v>61</v>
      </c>
      <c r="B196" s="3" t="s">
        <v>6</v>
      </c>
      <c r="C196" s="3" t="s">
        <v>7</v>
      </c>
      <c r="D196" s="3" t="s">
        <v>8</v>
      </c>
      <c r="E196" s="34"/>
      <c r="F196" s="36">
        <v>0.14139703171091444</v>
      </c>
      <c r="G196" s="37">
        <f t="shared" si="2"/>
        <v>0</v>
      </c>
      <c r="H196" s="4">
        <v>178</v>
      </c>
      <c r="I196" s="3" t="s">
        <v>9</v>
      </c>
      <c r="J196" s="1"/>
    </row>
    <row r="197" spans="1:10" ht="8.25" customHeight="1" x14ac:dyDescent="0.2">
      <c r="A197" s="2" t="s">
        <v>61</v>
      </c>
      <c r="B197" s="3" t="s">
        <v>6</v>
      </c>
      <c r="C197" s="3" t="s">
        <v>7</v>
      </c>
      <c r="D197" s="3" t="s">
        <v>10</v>
      </c>
      <c r="E197" s="34"/>
      <c r="F197" s="36">
        <v>0.14139703171091444</v>
      </c>
      <c r="G197" s="37">
        <f t="shared" ref="G197:G260" si="3">E197*F197</f>
        <v>0</v>
      </c>
      <c r="H197" s="4">
        <v>202</v>
      </c>
      <c r="I197" s="3" t="s">
        <v>9</v>
      </c>
      <c r="J197" s="1"/>
    </row>
    <row r="198" spans="1:10" ht="8.25" customHeight="1" x14ac:dyDescent="0.2">
      <c r="A198" s="2" t="s">
        <v>61</v>
      </c>
      <c r="B198" s="3" t="s">
        <v>11</v>
      </c>
      <c r="C198" s="3" t="s">
        <v>7</v>
      </c>
      <c r="D198" s="3" t="s">
        <v>8</v>
      </c>
      <c r="E198" s="34"/>
      <c r="F198" s="36">
        <v>0.14139703171091444</v>
      </c>
      <c r="G198" s="37">
        <f t="shared" si="3"/>
        <v>0</v>
      </c>
      <c r="H198" s="4">
        <v>223</v>
      </c>
      <c r="I198" s="3" t="s">
        <v>9</v>
      </c>
      <c r="J198" s="1"/>
    </row>
    <row r="199" spans="1:10" ht="8.25" customHeight="1" x14ac:dyDescent="0.2">
      <c r="A199" s="2" t="s">
        <v>61</v>
      </c>
      <c r="B199" s="3" t="s">
        <v>11</v>
      </c>
      <c r="C199" s="3" t="s">
        <v>7</v>
      </c>
      <c r="D199" s="3" t="s">
        <v>10</v>
      </c>
      <c r="E199" s="34"/>
      <c r="F199" s="36">
        <v>0.14139703171091444</v>
      </c>
      <c r="G199" s="37">
        <f t="shared" si="3"/>
        <v>0</v>
      </c>
      <c r="H199" s="4">
        <v>254</v>
      </c>
      <c r="I199" s="3" t="s">
        <v>9</v>
      </c>
      <c r="J199" s="1"/>
    </row>
    <row r="200" spans="1:10" ht="8.25" customHeight="1" x14ac:dyDescent="0.2">
      <c r="A200" s="2" t="s">
        <v>61</v>
      </c>
      <c r="B200" s="3" t="s">
        <v>12</v>
      </c>
      <c r="C200" s="3" t="s">
        <v>7</v>
      </c>
      <c r="D200" s="3" t="s">
        <v>8</v>
      </c>
      <c r="E200" s="34"/>
      <c r="F200" s="36">
        <v>0.14139703171091444</v>
      </c>
      <c r="G200" s="37">
        <f t="shared" si="3"/>
        <v>0</v>
      </c>
      <c r="H200" s="4">
        <v>286</v>
      </c>
      <c r="I200" s="3" t="s">
        <v>9</v>
      </c>
      <c r="J200" s="1"/>
    </row>
    <row r="201" spans="1:10" ht="8.25" customHeight="1" x14ac:dyDescent="0.2">
      <c r="A201" s="2" t="s">
        <v>61</v>
      </c>
      <c r="B201" s="3" t="s">
        <v>12</v>
      </c>
      <c r="C201" s="3" t="s">
        <v>7</v>
      </c>
      <c r="D201" s="3" t="s">
        <v>10</v>
      </c>
      <c r="E201" s="34"/>
      <c r="F201" s="36">
        <v>0.14139703171091444</v>
      </c>
      <c r="G201" s="37">
        <f t="shared" si="3"/>
        <v>0</v>
      </c>
      <c r="H201" s="4">
        <v>325</v>
      </c>
      <c r="I201" s="3" t="s">
        <v>9</v>
      </c>
      <c r="J201" s="1"/>
    </row>
    <row r="202" spans="1:10" ht="8.25" customHeight="1" x14ac:dyDescent="0.2">
      <c r="A202" s="2" t="s">
        <v>62</v>
      </c>
      <c r="B202" s="3" t="s">
        <v>6</v>
      </c>
      <c r="C202" s="3" t="s">
        <v>7</v>
      </c>
      <c r="D202" s="3" t="s">
        <v>8</v>
      </c>
      <c r="E202" s="34"/>
      <c r="F202" s="36">
        <v>0.14139703171091444</v>
      </c>
      <c r="G202" s="37">
        <f t="shared" si="3"/>
        <v>0</v>
      </c>
      <c r="H202" s="4">
        <v>105</v>
      </c>
      <c r="I202" s="3" t="s">
        <v>9</v>
      </c>
      <c r="J202" s="1"/>
    </row>
    <row r="203" spans="1:10" ht="8.25" customHeight="1" x14ac:dyDescent="0.2">
      <c r="A203" s="2" t="s">
        <v>62</v>
      </c>
      <c r="B203" s="3" t="s">
        <v>6</v>
      </c>
      <c r="C203" s="3" t="s">
        <v>7</v>
      </c>
      <c r="D203" s="3" t="s">
        <v>10</v>
      </c>
      <c r="E203" s="34"/>
      <c r="F203" s="36">
        <v>0.14139703171091444</v>
      </c>
      <c r="G203" s="37">
        <f t="shared" si="3"/>
        <v>0</v>
      </c>
      <c r="H203" s="4">
        <v>143</v>
      </c>
      <c r="I203" s="3" t="s">
        <v>9</v>
      </c>
      <c r="J203" s="1"/>
    </row>
    <row r="204" spans="1:10" ht="8.25" customHeight="1" x14ac:dyDescent="0.2">
      <c r="A204" s="2" t="s">
        <v>62</v>
      </c>
      <c r="B204" s="3" t="s">
        <v>11</v>
      </c>
      <c r="C204" s="3" t="s">
        <v>7</v>
      </c>
      <c r="D204" s="3" t="s">
        <v>8</v>
      </c>
      <c r="E204" s="34"/>
      <c r="F204" s="36">
        <v>0.14139703171091444</v>
      </c>
      <c r="G204" s="37">
        <f t="shared" si="3"/>
        <v>0</v>
      </c>
      <c r="H204" s="4">
        <v>144</v>
      </c>
      <c r="I204" s="3" t="s">
        <v>9</v>
      </c>
      <c r="J204" s="1"/>
    </row>
    <row r="205" spans="1:10" ht="8.25" customHeight="1" x14ac:dyDescent="0.2">
      <c r="A205" s="2" t="s">
        <v>62</v>
      </c>
      <c r="B205" s="3" t="s">
        <v>11</v>
      </c>
      <c r="C205" s="3" t="s">
        <v>7</v>
      </c>
      <c r="D205" s="3" t="s">
        <v>10</v>
      </c>
      <c r="E205" s="34"/>
      <c r="F205" s="36">
        <v>0.14139703171091444</v>
      </c>
      <c r="G205" s="37">
        <f t="shared" si="3"/>
        <v>0</v>
      </c>
      <c r="H205" s="4">
        <v>189</v>
      </c>
      <c r="I205" s="3" t="s">
        <v>9</v>
      </c>
      <c r="J205" s="1"/>
    </row>
    <row r="206" spans="1:10" ht="8.25" customHeight="1" x14ac:dyDescent="0.2">
      <c r="A206" s="2" t="s">
        <v>62</v>
      </c>
      <c r="B206" s="3" t="s">
        <v>12</v>
      </c>
      <c r="C206" s="3" t="s">
        <v>7</v>
      </c>
      <c r="D206" s="3" t="s">
        <v>8</v>
      </c>
      <c r="E206" s="34"/>
      <c r="F206" s="36">
        <v>0.14139703171091444</v>
      </c>
      <c r="G206" s="37">
        <f t="shared" si="3"/>
        <v>0</v>
      </c>
      <c r="H206" s="4">
        <v>208</v>
      </c>
      <c r="I206" s="3" t="s">
        <v>9</v>
      </c>
      <c r="J206" s="1"/>
    </row>
    <row r="207" spans="1:10" ht="8.25" customHeight="1" x14ac:dyDescent="0.2">
      <c r="A207" s="2" t="s">
        <v>62</v>
      </c>
      <c r="B207" s="3" t="s">
        <v>12</v>
      </c>
      <c r="C207" s="3" t="s">
        <v>7</v>
      </c>
      <c r="D207" s="3" t="s">
        <v>10</v>
      </c>
      <c r="E207" s="34"/>
      <c r="F207" s="36">
        <v>0.14139703171091444</v>
      </c>
      <c r="G207" s="37">
        <f t="shared" si="3"/>
        <v>0</v>
      </c>
      <c r="H207" s="4">
        <v>254</v>
      </c>
      <c r="I207" s="3" t="s">
        <v>9</v>
      </c>
      <c r="J207" s="1"/>
    </row>
    <row r="208" spans="1:10" ht="8.25" customHeight="1" x14ac:dyDescent="0.2">
      <c r="A208" s="2" t="s">
        <v>63</v>
      </c>
      <c r="B208" s="3" t="s">
        <v>6</v>
      </c>
      <c r="C208" s="3" t="s">
        <v>7</v>
      </c>
      <c r="D208" s="3" t="s">
        <v>8</v>
      </c>
      <c r="E208" s="34"/>
      <c r="F208" s="36">
        <v>0.14139703171091444</v>
      </c>
      <c r="G208" s="37">
        <f t="shared" si="3"/>
        <v>0</v>
      </c>
      <c r="H208" s="4">
        <v>174</v>
      </c>
      <c r="I208" s="3" t="s">
        <v>9</v>
      </c>
      <c r="J208" s="1"/>
    </row>
    <row r="209" spans="1:10" ht="8.25" customHeight="1" x14ac:dyDescent="0.2">
      <c r="A209" s="2" t="s">
        <v>63</v>
      </c>
      <c r="B209" s="3" t="s">
        <v>6</v>
      </c>
      <c r="C209" s="3" t="s">
        <v>7</v>
      </c>
      <c r="D209" s="3" t="s">
        <v>10</v>
      </c>
      <c r="E209" s="34"/>
      <c r="F209" s="36">
        <v>0.14139703171091444</v>
      </c>
      <c r="G209" s="37">
        <f t="shared" si="3"/>
        <v>0</v>
      </c>
      <c r="H209" s="4">
        <v>208</v>
      </c>
      <c r="I209" s="3" t="s">
        <v>9</v>
      </c>
      <c r="J209" s="1"/>
    </row>
    <row r="210" spans="1:10" ht="8.25" customHeight="1" x14ac:dyDescent="0.2">
      <c r="A210" s="2" t="s">
        <v>63</v>
      </c>
      <c r="B210" s="3" t="s">
        <v>11</v>
      </c>
      <c r="C210" s="3" t="s">
        <v>7</v>
      </c>
      <c r="D210" s="3" t="s">
        <v>8</v>
      </c>
      <c r="E210" s="34"/>
      <c r="F210" s="36">
        <v>0.14139703171091444</v>
      </c>
      <c r="G210" s="37">
        <f t="shared" si="3"/>
        <v>0</v>
      </c>
      <c r="H210" s="4">
        <v>226</v>
      </c>
      <c r="I210" s="3" t="s">
        <v>9</v>
      </c>
      <c r="J210" s="1"/>
    </row>
    <row r="211" spans="1:10" ht="8.25" customHeight="1" x14ac:dyDescent="0.2">
      <c r="A211" s="2" t="s">
        <v>63</v>
      </c>
      <c r="B211" s="3" t="s">
        <v>11</v>
      </c>
      <c r="C211" s="3" t="s">
        <v>7</v>
      </c>
      <c r="D211" s="3" t="s">
        <v>10</v>
      </c>
      <c r="E211" s="34"/>
      <c r="F211" s="36">
        <v>0.14139703171091444</v>
      </c>
      <c r="G211" s="37">
        <f t="shared" si="3"/>
        <v>0</v>
      </c>
      <c r="H211" s="4">
        <v>273</v>
      </c>
      <c r="I211" s="3" t="s">
        <v>9</v>
      </c>
      <c r="J211" s="1"/>
    </row>
    <row r="212" spans="1:10" ht="8.25" customHeight="1" x14ac:dyDescent="0.2">
      <c r="A212" s="2" t="s">
        <v>63</v>
      </c>
      <c r="B212" s="3" t="s">
        <v>12</v>
      </c>
      <c r="C212" s="3" t="s">
        <v>7</v>
      </c>
      <c r="D212" s="3" t="s">
        <v>8</v>
      </c>
      <c r="E212" s="34"/>
      <c r="F212" s="36">
        <v>0.14139703171091444</v>
      </c>
      <c r="G212" s="37">
        <f t="shared" si="3"/>
        <v>0</v>
      </c>
      <c r="H212" s="4">
        <v>288</v>
      </c>
      <c r="I212" s="3" t="s">
        <v>9</v>
      </c>
      <c r="J212" s="1"/>
    </row>
    <row r="213" spans="1:10" ht="8.25" customHeight="1" x14ac:dyDescent="0.2">
      <c r="A213" s="2" t="s">
        <v>63</v>
      </c>
      <c r="B213" s="3" t="s">
        <v>12</v>
      </c>
      <c r="C213" s="3" t="s">
        <v>7</v>
      </c>
      <c r="D213" s="3" t="s">
        <v>10</v>
      </c>
      <c r="E213" s="34"/>
      <c r="F213" s="36">
        <v>0.14139703171091444</v>
      </c>
      <c r="G213" s="37">
        <f t="shared" si="3"/>
        <v>0</v>
      </c>
      <c r="H213" s="4">
        <v>351</v>
      </c>
      <c r="I213" s="3" t="s">
        <v>9</v>
      </c>
      <c r="J213" s="1"/>
    </row>
    <row r="214" spans="1:10" ht="8.25" customHeight="1" x14ac:dyDescent="0.2">
      <c r="A214" s="2" t="s">
        <v>64</v>
      </c>
      <c r="B214" s="3" t="s">
        <v>6</v>
      </c>
      <c r="C214" s="3" t="s">
        <v>7</v>
      </c>
      <c r="D214" s="3" t="s">
        <v>8</v>
      </c>
      <c r="E214" s="34"/>
      <c r="F214" s="36">
        <v>0.14139703171091444</v>
      </c>
      <c r="G214" s="37">
        <f t="shared" si="3"/>
        <v>0</v>
      </c>
      <c r="H214" s="4">
        <v>170</v>
      </c>
      <c r="I214" s="3" t="s">
        <v>9</v>
      </c>
      <c r="J214" s="1"/>
    </row>
    <row r="215" spans="1:10" ht="8.25" customHeight="1" x14ac:dyDescent="0.2">
      <c r="A215" s="2" t="s">
        <v>64</v>
      </c>
      <c r="B215" s="3" t="s">
        <v>6</v>
      </c>
      <c r="C215" s="3" t="s">
        <v>7</v>
      </c>
      <c r="D215" s="3" t="s">
        <v>10</v>
      </c>
      <c r="E215" s="34"/>
      <c r="F215" s="36">
        <v>0.14139703171091444</v>
      </c>
      <c r="G215" s="37">
        <f t="shared" si="3"/>
        <v>0</v>
      </c>
      <c r="H215" s="4">
        <v>195</v>
      </c>
      <c r="I215" s="3" t="s">
        <v>9</v>
      </c>
      <c r="J215" s="1"/>
    </row>
    <row r="216" spans="1:10" ht="8.25" customHeight="1" x14ac:dyDescent="0.2">
      <c r="A216" s="2" t="s">
        <v>64</v>
      </c>
      <c r="B216" s="3" t="s">
        <v>11</v>
      </c>
      <c r="C216" s="3" t="s">
        <v>7</v>
      </c>
      <c r="D216" s="3" t="s">
        <v>8</v>
      </c>
      <c r="E216" s="34"/>
      <c r="F216" s="36">
        <v>0.14139703171091444</v>
      </c>
      <c r="G216" s="37">
        <f t="shared" si="3"/>
        <v>0</v>
      </c>
      <c r="H216" s="4">
        <v>221</v>
      </c>
      <c r="I216" s="3" t="s">
        <v>9</v>
      </c>
      <c r="J216" s="1"/>
    </row>
    <row r="217" spans="1:10" ht="8.25" customHeight="1" x14ac:dyDescent="0.2">
      <c r="A217" s="2" t="s">
        <v>64</v>
      </c>
      <c r="B217" s="3" t="s">
        <v>11</v>
      </c>
      <c r="C217" s="3" t="s">
        <v>7</v>
      </c>
      <c r="D217" s="3" t="s">
        <v>10</v>
      </c>
      <c r="E217" s="34"/>
      <c r="F217" s="36">
        <v>0.14139703171091444</v>
      </c>
      <c r="G217" s="37">
        <f t="shared" si="3"/>
        <v>0</v>
      </c>
      <c r="H217" s="4">
        <v>254</v>
      </c>
      <c r="I217" s="3" t="s">
        <v>9</v>
      </c>
      <c r="J217" s="1"/>
    </row>
    <row r="218" spans="1:10" ht="8.25" customHeight="1" x14ac:dyDescent="0.2">
      <c r="A218" s="2" t="s">
        <v>64</v>
      </c>
      <c r="B218" s="3" t="s">
        <v>12</v>
      </c>
      <c r="C218" s="3" t="s">
        <v>7</v>
      </c>
      <c r="D218" s="3" t="s">
        <v>8</v>
      </c>
      <c r="E218" s="34"/>
      <c r="F218" s="36">
        <v>0.14139703171091444</v>
      </c>
      <c r="G218" s="37">
        <f t="shared" si="3"/>
        <v>0</v>
      </c>
      <c r="H218" s="4">
        <v>281</v>
      </c>
      <c r="I218" s="3" t="s">
        <v>9</v>
      </c>
      <c r="J218" s="1"/>
    </row>
    <row r="219" spans="1:10" ht="8.25" customHeight="1" x14ac:dyDescent="0.2">
      <c r="A219" s="2" t="s">
        <v>64</v>
      </c>
      <c r="B219" s="3" t="s">
        <v>12</v>
      </c>
      <c r="C219" s="3" t="s">
        <v>7</v>
      </c>
      <c r="D219" s="3" t="s">
        <v>10</v>
      </c>
      <c r="E219" s="34"/>
      <c r="F219" s="36">
        <v>0.14139703171091444</v>
      </c>
      <c r="G219" s="37">
        <f t="shared" si="3"/>
        <v>0</v>
      </c>
      <c r="H219" s="4">
        <v>325</v>
      </c>
      <c r="I219" s="3" t="s">
        <v>9</v>
      </c>
      <c r="J219" s="1"/>
    </row>
    <row r="220" spans="1:10" ht="8.25" customHeight="1" x14ac:dyDescent="0.2">
      <c r="A220" s="2" t="s">
        <v>65</v>
      </c>
      <c r="B220" s="3" t="s">
        <v>6</v>
      </c>
      <c r="C220" s="3" t="s">
        <v>7</v>
      </c>
      <c r="D220" s="3" t="s">
        <v>8</v>
      </c>
      <c r="E220" s="34"/>
      <c r="F220" s="36">
        <v>0.14139703171091444</v>
      </c>
      <c r="G220" s="37">
        <f t="shared" si="3"/>
        <v>0</v>
      </c>
      <c r="H220" s="4">
        <v>170</v>
      </c>
      <c r="I220" s="3" t="s">
        <v>9</v>
      </c>
      <c r="J220" s="1"/>
    </row>
    <row r="221" spans="1:10" ht="8.25" customHeight="1" x14ac:dyDescent="0.2">
      <c r="A221" s="2" t="s">
        <v>65</v>
      </c>
      <c r="B221" s="3" t="s">
        <v>6</v>
      </c>
      <c r="C221" s="3" t="s">
        <v>7</v>
      </c>
      <c r="D221" s="3" t="s">
        <v>10</v>
      </c>
      <c r="E221" s="34"/>
      <c r="F221" s="36">
        <v>0.14139703171091444</v>
      </c>
      <c r="G221" s="37">
        <f t="shared" si="3"/>
        <v>0</v>
      </c>
      <c r="H221" s="4">
        <v>221</v>
      </c>
      <c r="I221" s="3" t="s">
        <v>9</v>
      </c>
      <c r="J221" s="1"/>
    </row>
    <row r="222" spans="1:10" ht="8.25" customHeight="1" x14ac:dyDescent="0.2">
      <c r="A222" s="2" t="s">
        <v>65</v>
      </c>
      <c r="B222" s="3" t="s">
        <v>11</v>
      </c>
      <c r="C222" s="3" t="s">
        <v>7</v>
      </c>
      <c r="D222" s="3" t="s">
        <v>8</v>
      </c>
      <c r="E222" s="34"/>
      <c r="F222" s="36">
        <v>0.14139703171091444</v>
      </c>
      <c r="G222" s="37">
        <f t="shared" si="3"/>
        <v>0</v>
      </c>
      <c r="H222" s="4">
        <v>221</v>
      </c>
      <c r="I222" s="3" t="s">
        <v>9</v>
      </c>
      <c r="J222" s="1"/>
    </row>
    <row r="223" spans="1:10" ht="8.25" customHeight="1" x14ac:dyDescent="0.2">
      <c r="A223" s="2" t="s">
        <v>65</v>
      </c>
      <c r="B223" s="3" t="s">
        <v>11</v>
      </c>
      <c r="C223" s="3" t="s">
        <v>7</v>
      </c>
      <c r="D223" s="3" t="s">
        <v>10</v>
      </c>
      <c r="E223" s="34"/>
      <c r="F223" s="36">
        <v>0.14139703171091444</v>
      </c>
      <c r="G223" s="37">
        <f t="shared" si="3"/>
        <v>0</v>
      </c>
      <c r="H223" s="4">
        <v>286</v>
      </c>
      <c r="I223" s="3" t="s">
        <v>9</v>
      </c>
      <c r="J223" s="1"/>
    </row>
    <row r="224" spans="1:10" ht="8.25" customHeight="1" x14ac:dyDescent="0.2">
      <c r="A224" s="2" t="s">
        <v>65</v>
      </c>
      <c r="B224" s="3" t="s">
        <v>12</v>
      </c>
      <c r="C224" s="3" t="s">
        <v>7</v>
      </c>
      <c r="D224" s="3" t="s">
        <v>8</v>
      </c>
      <c r="E224" s="34"/>
      <c r="F224" s="36">
        <v>0.14139703171091444</v>
      </c>
      <c r="G224" s="37">
        <f t="shared" si="3"/>
        <v>0</v>
      </c>
      <c r="H224" s="4">
        <v>281</v>
      </c>
      <c r="I224" s="3" t="s">
        <v>9</v>
      </c>
      <c r="J224" s="1"/>
    </row>
    <row r="225" spans="1:10" ht="8.25" customHeight="1" x14ac:dyDescent="0.2">
      <c r="A225" s="2" t="s">
        <v>65</v>
      </c>
      <c r="B225" s="3" t="s">
        <v>12</v>
      </c>
      <c r="C225" s="3" t="s">
        <v>7</v>
      </c>
      <c r="D225" s="3" t="s">
        <v>10</v>
      </c>
      <c r="E225" s="34"/>
      <c r="F225" s="36">
        <v>0.14139703171091444</v>
      </c>
      <c r="G225" s="37">
        <f t="shared" si="3"/>
        <v>0</v>
      </c>
      <c r="H225" s="4">
        <v>377</v>
      </c>
      <c r="I225" s="3" t="s">
        <v>9</v>
      </c>
      <c r="J225" s="1"/>
    </row>
    <row r="226" spans="1:10" ht="8.25" customHeight="1" x14ac:dyDescent="0.2">
      <c r="A226" s="2" t="s">
        <v>66</v>
      </c>
      <c r="B226" s="3" t="s">
        <v>6</v>
      </c>
      <c r="C226" s="3" t="s">
        <v>7</v>
      </c>
      <c r="D226" s="3" t="s">
        <v>8</v>
      </c>
      <c r="E226" s="34"/>
      <c r="F226" s="36">
        <v>0.14139703171091444</v>
      </c>
      <c r="G226" s="37">
        <f t="shared" si="3"/>
        <v>0</v>
      </c>
      <c r="H226" s="4">
        <v>165</v>
      </c>
      <c r="I226" s="3" t="s">
        <v>9</v>
      </c>
      <c r="J226" s="1"/>
    </row>
    <row r="227" spans="1:10" ht="8.25" customHeight="1" x14ac:dyDescent="0.2">
      <c r="A227" s="2" t="s">
        <v>66</v>
      </c>
      <c r="B227" s="3" t="s">
        <v>6</v>
      </c>
      <c r="C227" s="3" t="s">
        <v>7</v>
      </c>
      <c r="D227" s="3" t="s">
        <v>10</v>
      </c>
      <c r="E227" s="34"/>
      <c r="F227" s="36">
        <v>0.14139703171091444</v>
      </c>
      <c r="G227" s="37">
        <f t="shared" si="3"/>
        <v>0</v>
      </c>
      <c r="H227" s="4">
        <v>208</v>
      </c>
      <c r="I227" s="3" t="s">
        <v>9</v>
      </c>
      <c r="J227" s="1"/>
    </row>
    <row r="228" spans="1:10" ht="8.25" customHeight="1" x14ac:dyDescent="0.2">
      <c r="A228" s="2" t="s">
        <v>66</v>
      </c>
      <c r="B228" s="3" t="s">
        <v>11</v>
      </c>
      <c r="C228" s="3" t="s">
        <v>7</v>
      </c>
      <c r="D228" s="3" t="s">
        <v>8</v>
      </c>
      <c r="E228" s="34"/>
      <c r="F228" s="36">
        <v>0.14139703171091444</v>
      </c>
      <c r="G228" s="37">
        <f t="shared" si="3"/>
        <v>0</v>
      </c>
      <c r="H228" s="4">
        <v>201</v>
      </c>
      <c r="I228" s="3" t="s">
        <v>9</v>
      </c>
      <c r="J228" s="1"/>
    </row>
    <row r="229" spans="1:10" ht="8.25" customHeight="1" x14ac:dyDescent="0.2">
      <c r="A229" s="2" t="s">
        <v>66</v>
      </c>
      <c r="B229" s="3" t="s">
        <v>11</v>
      </c>
      <c r="C229" s="3" t="s">
        <v>7</v>
      </c>
      <c r="D229" s="3" t="s">
        <v>10</v>
      </c>
      <c r="E229" s="34"/>
      <c r="F229" s="36">
        <v>0.14139703171091444</v>
      </c>
      <c r="G229" s="37">
        <f t="shared" si="3"/>
        <v>0</v>
      </c>
      <c r="H229" s="4">
        <v>267</v>
      </c>
      <c r="I229" s="3" t="s">
        <v>9</v>
      </c>
      <c r="J229" s="1"/>
    </row>
    <row r="230" spans="1:10" ht="8.25" customHeight="1" x14ac:dyDescent="0.2">
      <c r="A230" s="2" t="s">
        <v>66</v>
      </c>
      <c r="B230" s="3" t="s">
        <v>12</v>
      </c>
      <c r="C230" s="3" t="s">
        <v>7</v>
      </c>
      <c r="D230" s="3" t="s">
        <v>8</v>
      </c>
      <c r="E230" s="34"/>
      <c r="F230" s="36">
        <v>0.14139703171091444</v>
      </c>
      <c r="G230" s="37">
        <f t="shared" si="3"/>
        <v>0</v>
      </c>
      <c r="H230" s="4">
        <v>283</v>
      </c>
      <c r="I230" s="3" t="s">
        <v>9</v>
      </c>
      <c r="J230" s="1"/>
    </row>
    <row r="231" spans="1:10" ht="8.25" customHeight="1" x14ac:dyDescent="0.2">
      <c r="A231" s="2" t="s">
        <v>66</v>
      </c>
      <c r="B231" s="3" t="s">
        <v>12</v>
      </c>
      <c r="C231" s="3" t="s">
        <v>7</v>
      </c>
      <c r="D231" s="3" t="s">
        <v>10</v>
      </c>
      <c r="E231" s="34"/>
      <c r="F231" s="36">
        <v>0.14139703171091444</v>
      </c>
      <c r="G231" s="37">
        <f t="shared" si="3"/>
        <v>0</v>
      </c>
      <c r="H231" s="4">
        <v>351</v>
      </c>
      <c r="I231" s="3" t="s">
        <v>9</v>
      </c>
      <c r="J231" s="1"/>
    </row>
    <row r="232" spans="1:10" ht="8.25" customHeight="1" x14ac:dyDescent="0.2">
      <c r="A232" s="2" t="s">
        <v>67</v>
      </c>
      <c r="B232" s="3" t="s">
        <v>6</v>
      </c>
      <c r="C232" s="3" t="s">
        <v>7</v>
      </c>
      <c r="D232" s="3" t="s">
        <v>8</v>
      </c>
      <c r="E232" s="34"/>
      <c r="F232" s="36">
        <v>0.14139703171091444</v>
      </c>
      <c r="G232" s="37">
        <f t="shared" si="3"/>
        <v>0</v>
      </c>
      <c r="H232" s="4">
        <v>203</v>
      </c>
      <c r="I232" s="3" t="s">
        <v>9</v>
      </c>
      <c r="J232" s="1"/>
    </row>
    <row r="233" spans="1:10" ht="8.25" customHeight="1" x14ac:dyDescent="0.2">
      <c r="A233" s="2" t="s">
        <v>67</v>
      </c>
      <c r="B233" s="3" t="s">
        <v>11</v>
      </c>
      <c r="C233" s="3" t="s">
        <v>7</v>
      </c>
      <c r="D233" s="3" t="s">
        <v>8</v>
      </c>
      <c r="E233" s="34"/>
      <c r="F233" s="36">
        <v>0.14139703171091444</v>
      </c>
      <c r="G233" s="37">
        <f t="shared" si="3"/>
        <v>0</v>
      </c>
      <c r="H233" s="4">
        <v>256</v>
      </c>
      <c r="I233" s="3" t="s">
        <v>9</v>
      </c>
      <c r="J233" s="1"/>
    </row>
    <row r="234" spans="1:10" ht="8.25" customHeight="1" x14ac:dyDescent="0.2">
      <c r="A234" s="2" t="s">
        <v>68</v>
      </c>
      <c r="B234" s="3" t="s">
        <v>6</v>
      </c>
      <c r="C234" s="3" t="s">
        <v>7</v>
      </c>
      <c r="D234" s="3" t="s">
        <v>10</v>
      </c>
      <c r="E234" s="34"/>
      <c r="F234" s="36">
        <v>0.14139703171091444</v>
      </c>
      <c r="G234" s="37">
        <f t="shared" si="3"/>
        <v>0</v>
      </c>
      <c r="H234" s="4">
        <v>325</v>
      </c>
      <c r="I234" s="3" t="s">
        <v>9</v>
      </c>
      <c r="J234" s="1"/>
    </row>
    <row r="235" spans="1:10" ht="8.25" customHeight="1" x14ac:dyDescent="0.2">
      <c r="A235" s="2" t="s">
        <v>69</v>
      </c>
      <c r="B235" s="3" t="s">
        <v>6</v>
      </c>
      <c r="C235" s="3" t="s">
        <v>7</v>
      </c>
      <c r="D235" s="3" t="s">
        <v>8</v>
      </c>
      <c r="E235" s="34"/>
      <c r="F235" s="36">
        <v>0.14139703171091444</v>
      </c>
      <c r="G235" s="37">
        <f t="shared" si="3"/>
        <v>0</v>
      </c>
      <c r="H235" s="4">
        <v>171</v>
      </c>
      <c r="I235" s="3" t="s">
        <v>9</v>
      </c>
      <c r="J235" s="1"/>
    </row>
    <row r="236" spans="1:10" ht="8.25" customHeight="1" x14ac:dyDescent="0.2">
      <c r="A236" s="2" t="s">
        <v>69</v>
      </c>
      <c r="B236" s="3" t="s">
        <v>6</v>
      </c>
      <c r="C236" s="3" t="s">
        <v>7</v>
      </c>
      <c r="D236" s="3" t="s">
        <v>10</v>
      </c>
      <c r="E236" s="34"/>
      <c r="F236" s="36">
        <v>0.14139703171091444</v>
      </c>
      <c r="G236" s="37">
        <f t="shared" si="3"/>
        <v>0</v>
      </c>
      <c r="H236" s="4">
        <v>182</v>
      </c>
      <c r="I236" s="3" t="s">
        <v>9</v>
      </c>
      <c r="J236" s="1"/>
    </row>
    <row r="237" spans="1:10" ht="8.25" customHeight="1" x14ac:dyDescent="0.2">
      <c r="A237" s="2" t="s">
        <v>69</v>
      </c>
      <c r="B237" s="3" t="s">
        <v>11</v>
      </c>
      <c r="C237" s="3" t="s">
        <v>7</v>
      </c>
      <c r="D237" s="3" t="s">
        <v>8</v>
      </c>
      <c r="E237" s="34"/>
      <c r="F237" s="36">
        <v>0.14139703171091444</v>
      </c>
      <c r="G237" s="37">
        <f t="shared" si="3"/>
        <v>0</v>
      </c>
      <c r="H237" s="4">
        <v>220</v>
      </c>
      <c r="I237" s="3" t="s">
        <v>9</v>
      </c>
      <c r="J237" s="1"/>
    </row>
    <row r="238" spans="1:10" ht="8.25" customHeight="1" x14ac:dyDescent="0.2">
      <c r="A238" s="2" t="s">
        <v>69</v>
      </c>
      <c r="B238" s="3" t="s">
        <v>11</v>
      </c>
      <c r="C238" s="3" t="s">
        <v>7</v>
      </c>
      <c r="D238" s="3" t="s">
        <v>10</v>
      </c>
      <c r="E238" s="34"/>
      <c r="F238" s="36">
        <v>0.14139703171091444</v>
      </c>
      <c r="G238" s="37">
        <f t="shared" si="3"/>
        <v>0</v>
      </c>
      <c r="H238" s="4">
        <v>241</v>
      </c>
      <c r="I238" s="3" t="s">
        <v>9</v>
      </c>
      <c r="J238" s="1"/>
    </row>
    <row r="239" spans="1:10" ht="8.25" customHeight="1" x14ac:dyDescent="0.2">
      <c r="A239" s="2" t="s">
        <v>70</v>
      </c>
      <c r="B239" s="3" t="s">
        <v>6</v>
      </c>
      <c r="C239" s="3" t="s">
        <v>7</v>
      </c>
      <c r="D239" s="3" t="s">
        <v>8</v>
      </c>
      <c r="E239" s="34"/>
      <c r="F239" s="36">
        <v>0.14139703171091444</v>
      </c>
      <c r="G239" s="37">
        <f t="shared" si="3"/>
        <v>0</v>
      </c>
      <c r="H239" s="4">
        <v>117</v>
      </c>
      <c r="I239" s="3" t="s">
        <v>9</v>
      </c>
      <c r="J239" s="1"/>
    </row>
    <row r="240" spans="1:10" ht="8.25" customHeight="1" x14ac:dyDescent="0.2">
      <c r="A240" s="2" t="s">
        <v>70</v>
      </c>
      <c r="B240" s="3" t="s">
        <v>6</v>
      </c>
      <c r="C240" s="3" t="s">
        <v>7</v>
      </c>
      <c r="D240" s="3" t="s">
        <v>10</v>
      </c>
      <c r="E240" s="34"/>
      <c r="F240" s="36">
        <v>0.14139703171091444</v>
      </c>
      <c r="G240" s="37">
        <f t="shared" si="3"/>
        <v>0</v>
      </c>
      <c r="H240" s="4">
        <v>137</v>
      </c>
      <c r="I240" s="3" t="s">
        <v>9</v>
      </c>
      <c r="J240" s="1"/>
    </row>
    <row r="241" spans="1:10" ht="8.25" customHeight="1" x14ac:dyDescent="0.2">
      <c r="A241" s="2" t="s">
        <v>70</v>
      </c>
      <c r="B241" s="3" t="s">
        <v>11</v>
      </c>
      <c r="C241" s="3" t="s">
        <v>7</v>
      </c>
      <c r="D241" s="3" t="s">
        <v>8</v>
      </c>
      <c r="E241" s="34"/>
      <c r="F241" s="36">
        <v>0.14139703171091444</v>
      </c>
      <c r="G241" s="37">
        <f t="shared" si="3"/>
        <v>0</v>
      </c>
      <c r="H241" s="4">
        <v>145</v>
      </c>
      <c r="I241" s="3" t="s">
        <v>9</v>
      </c>
      <c r="J241" s="1"/>
    </row>
    <row r="242" spans="1:10" ht="8.25" customHeight="1" x14ac:dyDescent="0.2">
      <c r="A242" s="2" t="s">
        <v>70</v>
      </c>
      <c r="B242" s="3" t="s">
        <v>11</v>
      </c>
      <c r="C242" s="3" t="s">
        <v>7</v>
      </c>
      <c r="D242" s="3" t="s">
        <v>10</v>
      </c>
      <c r="E242" s="34"/>
      <c r="F242" s="36">
        <v>0.14139703171091444</v>
      </c>
      <c r="G242" s="37">
        <f t="shared" si="3"/>
        <v>0</v>
      </c>
      <c r="H242" s="4">
        <v>156</v>
      </c>
      <c r="I242" s="3" t="s">
        <v>9</v>
      </c>
      <c r="J242" s="1"/>
    </row>
    <row r="243" spans="1:10" ht="8.25" customHeight="1" x14ac:dyDescent="0.2">
      <c r="A243" s="2" t="s">
        <v>70</v>
      </c>
      <c r="B243" s="3" t="s">
        <v>12</v>
      </c>
      <c r="C243" s="3" t="s">
        <v>7</v>
      </c>
      <c r="D243" s="3" t="s">
        <v>8</v>
      </c>
      <c r="E243" s="34"/>
      <c r="F243" s="36">
        <v>0.14139703171091444</v>
      </c>
      <c r="G243" s="37">
        <f t="shared" si="3"/>
        <v>0</v>
      </c>
      <c r="H243" s="4">
        <v>185</v>
      </c>
      <c r="I243" s="3" t="s">
        <v>9</v>
      </c>
      <c r="J243" s="1"/>
    </row>
    <row r="244" spans="1:10" ht="8.25" customHeight="1" x14ac:dyDescent="0.2">
      <c r="A244" s="2" t="s">
        <v>70</v>
      </c>
      <c r="B244" s="3" t="s">
        <v>12</v>
      </c>
      <c r="C244" s="3" t="s">
        <v>7</v>
      </c>
      <c r="D244" s="3" t="s">
        <v>10</v>
      </c>
      <c r="E244" s="34"/>
      <c r="F244" s="36">
        <v>0.14139703171091444</v>
      </c>
      <c r="G244" s="37">
        <f t="shared" si="3"/>
        <v>0</v>
      </c>
      <c r="H244" s="4">
        <v>189</v>
      </c>
      <c r="I244" s="3" t="s">
        <v>9</v>
      </c>
      <c r="J244" s="1"/>
    </row>
    <row r="245" spans="1:10" ht="8.25" customHeight="1" x14ac:dyDescent="0.2">
      <c r="A245" s="2" t="s">
        <v>71</v>
      </c>
      <c r="B245" s="3" t="s">
        <v>6</v>
      </c>
      <c r="C245" s="3" t="s">
        <v>7</v>
      </c>
      <c r="D245" s="3" t="s">
        <v>8</v>
      </c>
      <c r="E245" s="34"/>
      <c r="F245" s="36">
        <v>0.14139703171091444</v>
      </c>
      <c r="G245" s="37">
        <f t="shared" si="3"/>
        <v>0</v>
      </c>
      <c r="H245" s="4">
        <v>163</v>
      </c>
      <c r="I245" s="3" t="s">
        <v>9</v>
      </c>
      <c r="J245" s="1"/>
    </row>
    <row r="246" spans="1:10" ht="8.25" customHeight="1" x14ac:dyDescent="0.2">
      <c r="A246" s="2" t="s">
        <v>71</v>
      </c>
      <c r="B246" s="3" t="s">
        <v>6</v>
      </c>
      <c r="C246" s="3" t="s">
        <v>7</v>
      </c>
      <c r="D246" s="3" t="s">
        <v>10</v>
      </c>
      <c r="E246" s="34"/>
      <c r="F246" s="36">
        <v>0.14139703171091444</v>
      </c>
      <c r="G246" s="37">
        <f t="shared" si="3"/>
        <v>0</v>
      </c>
      <c r="H246" s="4">
        <v>195</v>
      </c>
      <c r="I246" s="3" t="s">
        <v>9</v>
      </c>
      <c r="J246" s="1"/>
    </row>
    <row r="247" spans="1:10" ht="8.25" customHeight="1" x14ac:dyDescent="0.2">
      <c r="A247" s="2" t="s">
        <v>71</v>
      </c>
      <c r="B247" s="3" t="s">
        <v>11</v>
      </c>
      <c r="C247" s="3" t="s">
        <v>7</v>
      </c>
      <c r="D247" s="3" t="s">
        <v>8</v>
      </c>
      <c r="E247" s="34"/>
      <c r="F247" s="36">
        <v>0.14139703171091444</v>
      </c>
      <c r="G247" s="37">
        <f t="shared" si="3"/>
        <v>0</v>
      </c>
      <c r="H247" s="4">
        <v>210</v>
      </c>
      <c r="I247" s="3" t="s">
        <v>9</v>
      </c>
      <c r="J247" s="1"/>
    </row>
    <row r="248" spans="1:10" ht="8.25" customHeight="1" x14ac:dyDescent="0.2">
      <c r="A248" s="2" t="s">
        <v>71</v>
      </c>
      <c r="B248" s="3" t="s">
        <v>11</v>
      </c>
      <c r="C248" s="3" t="s">
        <v>7</v>
      </c>
      <c r="D248" s="3" t="s">
        <v>10</v>
      </c>
      <c r="E248" s="34"/>
      <c r="F248" s="36">
        <v>0.14139703171091444</v>
      </c>
      <c r="G248" s="37">
        <f t="shared" si="3"/>
        <v>0</v>
      </c>
      <c r="H248" s="4">
        <v>247</v>
      </c>
      <c r="I248" s="3" t="s">
        <v>9</v>
      </c>
      <c r="J248" s="1"/>
    </row>
    <row r="249" spans="1:10" ht="8.25" customHeight="1" x14ac:dyDescent="0.2">
      <c r="A249" s="2" t="s">
        <v>71</v>
      </c>
      <c r="B249" s="3" t="s">
        <v>12</v>
      </c>
      <c r="C249" s="3" t="s">
        <v>7</v>
      </c>
      <c r="D249" s="3" t="s">
        <v>8</v>
      </c>
      <c r="E249" s="34"/>
      <c r="F249" s="36">
        <v>0.14139703171091444</v>
      </c>
      <c r="G249" s="37">
        <f t="shared" si="3"/>
        <v>0</v>
      </c>
      <c r="H249" s="4">
        <v>270</v>
      </c>
      <c r="I249" s="3" t="s">
        <v>9</v>
      </c>
      <c r="J249" s="1"/>
    </row>
    <row r="250" spans="1:10" ht="8.25" customHeight="1" x14ac:dyDescent="0.2">
      <c r="A250" s="2" t="s">
        <v>71</v>
      </c>
      <c r="B250" s="3" t="s">
        <v>12</v>
      </c>
      <c r="C250" s="3" t="s">
        <v>7</v>
      </c>
      <c r="D250" s="3" t="s">
        <v>10</v>
      </c>
      <c r="E250" s="34"/>
      <c r="F250" s="36">
        <v>0.14139703171091444</v>
      </c>
      <c r="G250" s="37">
        <f t="shared" si="3"/>
        <v>0</v>
      </c>
      <c r="H250" s="4">
        <v>319</v>
      </c>
      <c r="I250" s="3" t="s">
        <v>9</v>
      </c>
      <c r="J250" s="1"/>
    </row>
    <row r="251" spans="1:10" ht="8.25" customHeight="1" x14ac:dyDescent="0.2">
      <c r="A251" s="2" t="s">
        <v>72</v>
      </c>
      <c r="B251" s="3" t="s">
        <v>6</v>
      </c>
      <c r="C251" s="3" t="s">
        <v>7</v>
      </c>
      <c r="D251" s="3" t="s">
        <v>8</v>
      </c>
      <c r="E251" s="34"/>
      <c r="F251" s="36">
        <v>0.14139703171091444</v>
      </c>
      <c r="G251" s="37">
        <f t="shared" si="3"/>
        <v>0</v>
      </c>
      <c r="H251" s="4">
        <v>189</v>
      </c>
      <c r="I251" s="3" t="s">
        <v>9</v>
      </c>
      <c r="J251" s="1"/>
    </row>
    <row r="252" spans="1:10" ht="8.25" customHeight="1" x14ac:dyDescent="0.2">
      <c r="A252" s="2" t="s">
        <v>72</v>
      </c>
      <c r="B252" s="3" t="s">
        <v>6</v>
      </c>
      <c r="C252" s="3" t="s">
        <v>7</v>
      </c>
      <c r="D252" s="3" t="s">
        <v>10</v>
      </c>
      <c r="E252" s="34"/>
      <c r="F252" s="36">
        <v>0.14139703171091444</v>
      </c>
      <c r="G252" s="37">
        <f t="shared" si="3"/>
        <v>0</v>
      </c>
      <c r="H252" s="4">
        <v>228</v>
      </c>
      <c r="I252" s="3" t="s">
        <v>9</v>
      </c>
      <c r="J252" s="1"/>
    </row>
    <row r="253" spans="1:10" ht="8.25" customHeight="1" x14ac:dyDescent="0.2">
      <c r="A253" s="2" t="s">
        <v>72</v>
      </c>
      <c r="B253" s="3" t="s">
        <v>11</v>
      </c>
      <c r="C253" s="3" t="s">
        <v>7</v>
      </c>
      <c r="D253" s="3" t="s">
        <v>8</v>
      </c>
      <c r="E253" s="34"/>
      <c r="F253" s="36">
        <v>0.14139703171091444</v>
      </c>
      <c r="G253" s="37">
        <f t="shared" si="3"/>
        <v>0</v>
      </c>
      <c r="H253" s="4">
        <v>233</v>
      </c>
      <c r="I253" s="3" t="s">
        <v>9</v>
      </c>
      <c r="J253" s="1"/>
    </row>
    <row r="254" spans="1:10" ht="8.25" customHeight="1" x14ac:dyDescent="0.2">
      <c r="A254" s="2" t="s">
        <v>72</v>
      </c>
      <c r="B254" s="3" t="s">
        <v>11</v>
      </c>
      <c r="C254" s="3" t="s">
        <v>7</v>
      </c>
      <c r="D254" s="3" t="s">
        <v>10</v>
      </c>
      <c r="E254" s="34"/>
      <c r="F254" s="36">
        <v>0.14139703171091444</v>
      </c>
      <c r="G254" s="37">
        <f t="shared" si="3"/>
        <v>0</v>
      </c>
      <c r="H254" s="4">
        <v>280</v>
      </c>
      <c r="I254" s="3" t="s">
        <v>9</v>
      </c>
      <c r="J254" s="1"/>
    </row>
    <row r="255" spans="1:10" ht="8.25" customHeight="1" x14ac:dyDescent="0.2">
      <c r="A255" s="2" t="s">
        <v>72</v>
      </c>
      <c r="B255" s="3" t="s">
        <v>12</v>
      </c>
      <c r="C255" s="3" t="s">
        <v>7</v>
      </c>
      <c r="D255" s="3" t="s">
        <v>8</v>
      </c>
      <c r="E255" s="34"/>
      <c r="F255" s="36">
        <v>0.14139703171091444</v>
      </c>
      <c r="G255" s="37">
        <f t="shared" si="3"/>
        <v>0</v>
      </c>
      <c r="H255" s="4">
        <v>283</v>
      </c>
      <c r="I255" s="3" t="s">
        <v>9</v>
      </c>
      <c r="J255" s="1"/>
    </row>
    <row r="256" spans="1:10" ht="8.25" customHeight="1" x14ac:dyDescent="0.2">
      <c r="A256" s="2" t="s">
        <v>72</v>
      </c>
      <c r="B256" s="3" t="s">
        <v>12</v>
      </c>
      <c r="C256" s="3" t="s">
        <v>7</v>
      </c>
      <c r="D256" s="3" t="s">
        <v>10</v>
      </c>
      <c r="E256" s="34"/>
      <c r="F256" s="36">
        <v>0.14139703171091444</v>
      </c>
      <c r="G256" s="37">
        <f t="shared" si="3"/>
        <v>0</v>
      </c>
      <c r="H256" s="4">
        <v>351</v>
      </c>
      <c r="I256" s="3" t="s">
        <v>9</v>
      </c>
      <c r="J256" s="1"/>
    </row>
    <row r="257" spans="1:10" ht="8.25" customHeight="1" x14ac:dyDescent="0.2">
      <c r="A257" s="2" t="s">
        <v>73</v>
      </c>
      <c r="B257" s="3" t="s">
        <v>6</v>
      </c>
      <c r="C257" s="3" t="s">
        <v>7</v>
      </c>
      <c r="D257" s="3" t="s">
        <v>10</v>
      </c>
      <c r="E257" s="34"/>
      <c r="F257" s="36">
        <v>0.14139703171091444</v>
      </c>
      <c r="G257" s="37">
        <f t="shared" si="3"/>
        <v>0</v>
      </c>
      <c r="H257" s="4">
        <v>267</v>
      </c>
      <c r="I257" s="3" t="s">
        <v>9</v>
      </c>
      <c r="J257" s="1"/>
    </row>
    <row r="258" spans="1:10" ht="8.25" customHeight="1" x14ac:dyDescent="0.2">
      <c r="A258" s="2" t="s">
        <v>73</v>
      </c>
      <c r="B258" s="3" t="s">
        <v>11</v>
      </c>
      <c r="C258" s="3" t="s">
        <v>7</v>
      </c>
      <c r="D258" s="3" t="s">
        <v>10</v>
      </c>
      <c r="E258" s="34"/>
      <c r="F258" s="36">
        <v>0.14139703171091444</v>
      </c>
      <c r="G258" s="37">
        <f t="shared" si="3"/>
        <v>0</v>
      </c>
      <c r="H258" s="4">
        <v>325</v>
      </c>
      <c r="I258" s="3" t="s">
        <v>9</v>
      </c>
      <c r="J258" s="1"/>
    </row>
    <row r="259" spans="1:10" ht="8.25" customHeight="1" x14ac:dyDescent="0.2">
      <c r="A259" s="2" t="s">
        <v>73</v>
      </c>
      <c r="B259" s="3" t="s">
        <v>12</v>
      </c>
      <c r="C259" s="3" t="s">
        <v>7</v>
      </c>
      <c r="D259" s="3" t="s">
        <v>10</v>
      </c>
      <c r="E259" s="34"/>
      <c r="F259" s="36">
        <v>0.14139703171091444</v>
      </c>
      <c r="G259" s="37">
        <f t="shared" si="3"/>
        <v>0</v>
      </c>
      <c r="H259" s="4">
        <v>384</v>
      </c>
      <c r="I259" s="3" t="s">
        <v>9</v>
      </c>
      <c r="J259" s="1"/>
    </row>
    <row r="260" spans="1:10" ht="8.25" customHeight="1" x14ac:dyDescent="0.2">
      <c r="A260" s="2" t="s">
        <v>74</v>
      </c>
      <c r="B260" s="3" t="s">
        <v>6</v>
      </c>
      <c r="C260" s="3" t="s">
        <v>7</v>
      </c>
      <c r="D260" s="3" t="s">
        <v>10</v>
      </c>
      <c r="E260" s="34"/>
      <c r="F260" s="36">
        <v>0.14139703171091444</v>
      </c>
      <c r="G260" s="37">
        <f t="shared" si="3"/>
        <v>0</v>
      </c>
      <c r="H260" s="4">
        <v>299</v>
      </c>
      <c r="I260" s="3" t="s">
        <v>9</v>
      </c>
      <c r="J260" s="1"/>
    </row>
    <row r="261" spans="1:10" ht="8.25" customHeight="1" x14ac:dyDescent="0.2">
      <c r="A261" s="2" t="s">
        <v>74</v>
      </c>
      <c r="B261" s="3" t="s">
        <v>11</v>
      </c>
      <c r="C261" s="3" t="s">
        <v>7</v>
      </c>
      <c r="D261" s="3" t="s">
        <v>10</v>
      </c>
      <c r="E261" s="34"/>
      <c r="F261" s="36">
        <v>0.14139703171091444</v>
      </c>
      <c r="G261" s="37">
        <f t="shared" ref="G261:G324" si="4">E261*F261</f>
        <v>0</v>
      </c>
      <c r="H261" s="4">
        <v>384</v>
      </c>
      <c r="I261" s="3" t="s">
        <v>9</v>
      </c>
      <c r="J261" s="1"/>
    </row>
    <row r="262" spans="1:10" ht="8.25" customHeight="1" x14ac:dyDescent="0.2">
      <c r="A262" s="2" t="s">
        <v>75</v>
      </c>
      <c r="B262" s="3" t="s">
        <v>6</v>
      </c>
      <c r="C262" s="3" t="s">
        <v>7</v>
      </c>
      <c r="D262" s="3" t="s">
        <v>8</v>
      </c>
      <c r="E262" s="34"/>
      <c r="F262" s="36">
        <v>0.14139703171091444</v>
      </c>
      <c r="G262" s="37">
        <f t="shared" si="4"/>
        <v>0</v>
      </c>
      <c r="H262" s="4">
        <v>121</v>
      </c>
      <c r="I262" s="3" t="s">
        <v>9</v>
      </c>
      <c r="J262" s="1"/>
    </row>
    <row r="263" spans="1:10" ht="8.25" customHeight="1" x14ac:dyDescent="0.2">
      <c r="A263" s="2" t="s">
        <v>75</v>
      </c>
      <c r="B263" s="3" t="s">
        <v>6</v>
      </c>
      <c r="C263" s="3" t="s">
        <v>7</v>
      </c>
      <c r="D263" s="3" t="s">
        <v>10</v>
      </c>
      <c r="E263" s="34"/>
      <c r="F263" s="36">
        <v>0.14139703171091444</v>
      </c>
      <c r="G263" s="37">
        <f t="shared" si="4"/>
        <v>0</v>
      </c>
      <c r="H263" s="4">
        <v>137</v>
      </c>
      <c r="I263" s="3" t="s">
        <v>9</v>
      </c>
      <c r="J263" s="1"/>
    </row>
    <row r="264" spans="1:10" ht="8.25" customHeight="1" x14ac:dyDescent="0.2">
      <c r="A264" s="2" t="s">
        <v>75</v>
      </c>
      <c r="B264" s="3" t="s">
        <v>11</v>
      </c>
      <c r="C264" s="3" t="s">
        <v>7</v>
      </c>
      <c r="D264" s="3" t="s">
        <v>8</v>
      </c>
      <c r="E264" s="34"/>
      <c r="F264" s="36">
        <v>0.14139703171091444</v>
      </c>
      <c r="G264" s="37">
        <f t="shared" si="4"/>
        <v>0</v>
      </c>
      <c r="H264" s="4">
        <v>156</v>
      </c>
      <c r="I264" s="3" t="s">
        <v>9</v>
      </c>
      <c r="J264" s="1"/>
    </row>
    <row r="265" spans="1:10" ht="8.25" customHeight="1" x14ac:dyDescent="0.2">
      <c r="A265" s="2" t="s">
        <v>75</v>
      </c>
      <c r="B265" s="3" t="s">
        <v>11</v>
      </c>
      <c r="C265" s="3" t="s">
        <v>7</v>
      </c>
      <c r="D265" s="3" t="s">
        <v>10</v>
      </c>
      <c r="E265" s="34"/>
      <c r="F265" s="36">
        <v>0.14139703171091444</v>
      </c>
      <c r="G265" s="37">
        <f t="shared" si="4"/>
        <v>0</v>
      </c>
      <c r="H265" s="4">
        <v>169</v>
      </c>
      <c r="I265" s="3" t="s">
        <v>9</v>
      </c>
      <c r="J265" s="1"/>
    </row>
    <row r="266" spans="1:10" ht="8.25" customHeight="1" x14ac:dyDescent="0.2">
      <c r="A266" s="2" t="s">
        <v>75</v>
      </c>
      <c r="B266" s="3" t="s">
        <v>12</v>
      </c>
      <c r="C266" s="3" t="s">
        <v>7</v>
      </c>
      <c r="D266" s="3" t="s">
        <v>8</v>
      </c>
      <c r="E266" s="34"/>
      <c r="F266" s="36">
        <v>0.14139703171091444</v>
      </c>
      <c r="G266" s="37">
        <f t="shared" si="4"/>
        <v>0</v>
      </c>
      <c r="H266" s="4">
        <v>201</v>
      </c>
      <c r="I266" s="3" t="s">
        <v>9</v>
      </c>
      <c r="J266" s="1"/>
    </row>
    <row r="267" spans="1:10" ht="8.25" customHeight="1" x14ac:dyDescent="0.2">
      <c r="A267" s="2" t="s">
        <v>75</v>
      </c>
      <c r="B267" s="3" t="s">
        <v>12</v>
      </c>
      <c r="C267" s="3" t="s">
        <v>7</v>
      </c>
      <c r="D267" s="3" t="s">
        <v>10</v>
      </c>
      <c r="E267" s="34"/>
      <c r="F267" s="36">
        <v>0.14139703171091444</v>
      </c>
      <c r="G267" s="37">
        <f t="shared" si="4"/>
        <v>0</v>
      </c>
      <c r="H267" s="4">
        <v>218</v>
      </c>
      <c r="I267" s="3" t="s">
        <v>9</v>
      </c>
      <c r="J267" s="1"/>
    </row>
    <row r="268" spans="1:10" ht="8.25" customHeight="1" x14ac:dyDescent="0.2">
      <c r="A268" s="2" t="s">
        <v>76</v>
      </c>
      <c r="B268" s="3" t="s">
        <v>6</v>
      </c>
      <c r="C268" s="3" t="s">
        <v>7</v>
      </c>
      <c r="D268" s="3" t="s">
        <v>8</v>
      </c>
      <c r="E268" s="34"/>
      <c r="F268" s="36">
        <v>0.14139703171091444</v>
      </c>
      <c r="G268" s="37">
        <f t="shared" si="4"/>
        <v>0</v>
      </c>
      <c r="H268" s="4">
        <v>159</v>
      </c>
      <c r="I268" s="3" t="s">
        <v>9</v>
      </c>
      <c r="J268" s="1"/>
    </row>
    <row r="269" spans="1:10" ht="8.25" customHeight="1" x14ac:dyDescent="0.2">
      <c r="A269" s="2" t="s">
        <v>76</v>
      </c>
      <c r="B269" s="3" t="s">
        <v>6</v>
      </c>
      <c r="C269" s="3" t="s">
        <v>7</v>
      </c>
      <c r="D269" s="3" t="s">
        <v>10</v>
      </c>
      <c r="E269" s="34"/>
      <c r="F269" s="36">
        <v>0.14139703171091444</v>
      </c>
      <c r="G269" s="37">
        <f t="shared" si="4"/>
        <v>0</v>
      </c>
      <c r="H269" s="4">
        <v>189</v>
      </c>
      <c r="I269" s="3" t="s">
        <v>9</v>
      </c>
      <c r="J269" s="1"/>
    </row>
    <row r="270" spans="1:10" ht="8.25" customHeight="1" x14ac:dyDescent="0.2">
      <c r="A270" s="2" t="s">
        <v>76</v>
      </c>
      <c r="B270" s="3" t="s">
        <v>11</v>
      </c>
      <c r="C270" s="3" t="s">
        <v>7</v>
      </c>
      <c r="D270" s="3" t="s">
        <v>8</v>
      </c>
      <c r="E270" s="34"/>
      <c r="F270" s="36">
        <v>0.14139703171091444</v>
      </c>
      <c r="G270" s="37">
        <f t="shared" si="4"/>
        <v>0</v>
      </c>
      <c r="H270" s="4">
        <v>198</v>
      </c>
      <c r="I270" s="3" t="s">
        <v>9</v>
      </c>
      <c r="J270" s="1"/>
    </row>
    <row r="271" spans="1:10" ht="8.25" customHeight="1" x14ac:dyDescent="0.2">
      <c r="A271" s="2" t="s">
        <v>76</v>
      </c>
      <c r="B271" s="3" t="s">
        <v>11</v>
      </c>
      <c r="C271" s="3" t="s">
        <v>7</v>
      </c>
      <c r="D271" s="3" t="s">
        <v>10</v>
      </c>
      <c r="E271" s="34"/>
      <c r="F271" s="36">
        <v>0.14139703171091444</v>
      </c>
      <c r="G271" s="37">
        <f t="shared" si="4"/>
        <v>0</v>
      </c>
      <c r="H271" s="4">
        <v>228</v>
      </c>
      <c r="I271" s="3" t="s">
        <v>9</v>
      </c>
      <c r="J271" s="1"/>
    </row>
    <row r="272" spans="1:10" ht="8.25" customHeight="1" x14ac:dyDescent="0.2">
      <c r="A272" s="2" t="s">
        <v>76</v>
      </c>
      <c r="B272" s="3" t="s">
        <v>12</v>
      </c>
      <c r="C272" s="3" t="s">
        <v>7</v>
      </c>
      <c r="D272" s="3" t="s">
        <v>8</v>
      </c>
      <c r="E272" s="34"/>
      <c r="F272" s="36">
        <v>0.14139703171091444</v>
      </c>
      <c r="G272" s="37">
        <f t="shared" si="4"/>
        <v>0</v>
      </c>
      <c r="H272" s="4">
        <v>245</v>
      </c>
      <c r="I272" s="3" t="s">
        <v>9</v>
      </c>
      <c r="J272" s="1"/>
    </row>
    <row r="273" spans="1:10" ht="8.25" customHeight="1" x14ac:dyDescent="0.2">
      <c r="A273" s="2" t="s">
        <v>76</v>
      </c>
      <c r="B273" s="3" t="s">
        <v>12</v>
      </c>
      <c r="C273" s="3" t="s">
        <v>7</v>
      </c>
      <c r="D273" s="3" t="s">
        <v>10</v>
      </c>
      <c r="E273" s="34"/>
      <c r="F273" s="36">
        <v>0.14139703171091444</v>
      </c>
      <c r="G273" s="37">
        <f t="shared" si="4"/>
        <v>0</v>
      </c>
      <c r="H273" s="4">
        <v>286</v>
      </c>
      <c r="I273" s="3" t="s">
        <v>9</v>
      </c>
      <c r="J273" s="1"/>
    </row>
    <row r="274" spans="1:10" ht="8.25" customHeight="1" x14ac:dyDescent="0.2">
      <c r="A274" s="2" t="s">
        <v>77</v>
      </c>
      <c r="B274" s="3" t="s">
        <v>6</v>
      </c>
      <c r="C274" s="3" t="s">
        <v>7</v>
      </c>
      <c r="D274" s="3" t="s">
        <v>8</v>
      </c>
      <c r="E274" s="34"/>
      <c r="F274" s="36">
        <v>0.14139703171091444</v>
      </c>
      <c r="G274" s="37">
        <f t="shared" si="4"/>
        <v>0</v>
      </c>
      <c r="H274" s="4">
        <v>172</v>
      </c>
      <c r="I274" s="3" t="s">
        <v>9</v>
      </c>
      <c r="J274" s="1"/>
    </row>
    <row r="275" spans="1:10" ht="8.25" customHeight="1" x14ac:dyDescent="0.2">
      <c r="A275" s="2" t="s">
        <v>77</v>
      </c>
      <c r="B275" s="3" t="s">
        <v>6</v>
      </c>
      <c r="C275" s="3" t="s">
        <v>7</v>
      </c>
      <c r="D275" s="3" t="s">
        <v>10</v>
      </c>
      <c r="E275" s="34"/>
      <c r="F275" s="36">
        <v>0.14139703171091444</v>
      </c>
      <c r="G275" s="37">
        <f t="shared" si="4"/>
        <v>0</v>
      </c>
      <c r="H275" s="4">
        <v>163</v>
      </c>
      <c r="I275" s="3" t="s">
        <v>9</v>
      </c>
      <c r="J275" s="1"/>
    </row>
    <row r="276" spans="1:10" ht="8.25" customHeight="1" x14ac:dyDescent="0.2">
      <c r="A276" s="2" t="s">
        <v>77</v>
      </c>
      <c r="B276" s="3" t="s">
        <v>11</v>
      </c>
      <c r="C276" s="3" t="s">
        <v>7</v>
      </c>
      <c r="D276" s="3" t="s">
        <v>8</v>
      </c>
      <c r="E276" s="34"/>
      <c r="F276" s="36">
        <v>0.14139703171091444</v>
      </c>
      <c r="G276" s="37">
        <f t="shared" si="4"/>
        <v>0</v>
      </c>
      <c r="H276" s="4">
        <v>222</v>
      </c>
      <c r="I276" s="3" t="s">
        <v>9</v>
      </c>
      <c r="J276" s="1"/>
    </row>
    <row r="277" spans="1:10" ht="8.25" customHeight="1" x14ac:dyDescent="0.2">
      <c r="A277" s="2" t="s">
        <v>77</v>
      </c>
      <c r="B277" s="3" t="s">
        <v>11</v>
      </c>
      <c r="C277" s="3" t="s">
        <v>7</v>
      </c>
      <c r="D277" s="3" t="s">
        <v>10</v>
      </c>
      <c r="E277" s="34"/>
      <c r="F277" s="36">
        <v>0.14139703171091444</v>
      </c>
      <c r="G277" s="37">
        <f t="shared" si="4"/>
        <v>0</v>
      </c>
      <c r="H277" s="4">
        <v>195</v>
      </c>
      <c r="I277" s="3" t="s">
        <v>9</v>
      </c>
      <c r="J277" s="1"/>
    </row>
    <row r="278" spans="1:10" ht="8.25" customHeight="1" x14ac:dyDescent="0.2">
      <c r="A278" s="2" t="s">
        <v>77</v>
      </c>
      <c r="B278" s="3" t="s">
        <v>12</v>
      </c>
      <c r="C278" s="3" t="s">
        <v>7</v>
      </c>
      <c r="D278" s="3" t="s">
        <v>8</v>
      </c>
      <c r="E278" s="34"/>
      <c r="F278" s="36">
        <v>0.14139703171091444</v>
      </c>
      <c r="G278" s="37">
        <f t="shared" si="4"/>
        <v>0</v>
      </c>
      <c r="H278" s="4">
        <v>305</v>
      </c>
      <c r="I278" s="3" t="s">
        <v>9</v>
      </c>
      <c r="J278" s="1"/>
    </row>
    <row r="279" spans="1:10" ht="8.25" customHeight="1" x14ac:dyDescent="0.2">
      <c r="A279" s="2" t="s">
        <v>77</v>
      </c>
      <c r="B279" s="3" t="s">
        <v>12</v>
      </c>
      <c r="C279" s="3" t="s">
        <v>7</v>
      </c>
      <c r="D279" s="3" t="s">
        <v>10</v>
      </c>
      <c r="E279" s="34"/>
      <c r="F279" s="36">
        <v>0.14139703171091444</v>
      </c>
      <c r="G279" s="37">
        <f t="shared" si="4"/>
        <v>0</v>
      </c>
      <c r="H279" s="4">
        <v>286</v>
      </c>
      <c r="I279" s="3" t="s">
        <v>9</v>
      </c>
      <c r="J279" s="1"/>
    </row>
    <row r="280" spans="1:10" ht="8.25" customHeight="1" x14ac:dyDescent="0.2">
      <c r="A280" s="2" t="s">
        <v>78</v>
      </c>
      <c r="B280" s="3" t="s">
        <v>6</v>
      </c>
      <c r="C280" s="3" t="s">
        <v>7</v>
      </c>
      <c r="D280" s="3" t="s">
        <v>8</v>
      </c>
      <c r="E280" s="34"/>
      <c r="F280" s="36">
        <v>0.14139703171091444</v>
      </c>
      <c r="G280" s="37">
        <f t="shared" si="4"/>
        <v>0</v>
      </c>
      <c r="H280" s="4">
        <v>156</v>
      </c>
      <c r="I280" s="3" t="s">
        <v>9</v>
      </c>
      <c r="J280" s="1"/>
    </row>
    <row r="281" spans="1:10" ht="8.25" customHeight="1" x14ac:dyDescent="0.2">
      <c r="A281" s="2" t="s">
        <v>78</v>
      </c>
      <c r="B281" s="3" t="s">
        <v>6</v>
      </c>
      <c r="C281" s="3" t="s">
        <v>7</v>
      </c>
      <c r="D281" s="3" t="s">
        <v>10</v>
      </c>
      <c r="E281" s="34"/>
      <c r="F281" s="36">
        <v>0.14139703171091444</v>
      </c>
      <c r="G281" s="37">
        <f t="shared" si="4"/>
        <v>0</v>
      </c>
      <c r="H281" s="4">
        <v>182</v>
      </c>
      <c r="I281" s="3" t="s">
        <v>9</v>
      </c>
      <c r="J281" s="1"/>
    </row>
    <row r="282" spans="1:10" ht="8.25" customHeight="1" x14ac:dyDescent="0.2">
      <c r="A282" s="2" t="s">
        <v>78</v>
      </c>
      <c r="B282" s="3" t="s">
        <v>11</v>
      </c>
      <c r="C282" s="3" t="s">
        <v>7</v>
      </c>
      <c r="D282" s="3" t="s">
        <v>8</v>
      </c>
      <c r="E282" s="34"/>
      <c r="F282" s="36">
        <v>0.14139703171091444</v>
      </c>
      <c r="G282" s="37">
        <f t="shared" si="4"/>
        <v>0</v>
      </c>
      <c r="H282" s="4">
        <v>197</v>
      </c>
      <c r="I282" s="3" t="s">
        <v>9</v>
      </c>
      <c r="J282" s="1"/>
    </row>
    <row r="283" spans="1:10" ht="8.25" customHeight="1" x14ac:dyDescent="0.2">
      <c r="A283" s="2" t="s">
        <v>78</v>
      </c>
      <c r="B283" s="3" t="s">
        <v>11</v>
      </c>
      <c r="C283" s="3" t="s">
        <v>7</v>
      </c>
      <c r="D283" s="3" t="s">
        <v>10</v>
      </c>
      <c r="E283" s="34"/>
      <c r="F283" s="36">
        <v>0.14139703171091444</v>
      </c>
      <c r="G283" s="37">
        <f t="shared" si="4"/>
        <v>0</v>
      </c>
      <c r="H283" s="4">
        <v>228</v>
      </c>
      <c r="I283" s="3" t="s">
        <v>9</v>
      </c>
      <c r="J283" s="1"/>
    </row>
    <row r="284" spans="1:10" ht="8.25" customHeight="1" x14ac:dyDescent="0.2">
      <c r="A284" s="2" t="s">
        <v>78</v>
      </c>
      <c r="B284" s="3" t="s">
        <v>12</v>
      </c>
      <c r="C284" s="3" t="s">
        <v>7</v>
      </c>
      <c r="D284" s="3" t="s">
        <v>8</v>
      </c>
      <c r="E284" s="34"/>
      <c r="F284" s="36">
        <v>0.14139703171091444</v>
      </c>
      <c r="G284" s="37">
        <f t="shared" si="4"/>
        <v>0</v>
      </c>
      <c r="H284" s="4">
        <v>270</v>
      </c>
      <c r="I284" s="3" t="s">
        <v>9</v>
      </c>
      <c r="J284" s="1"/>
    </row>
    <row r="285" spans="1:10" ht="8.25" customHeight="1" x14ac:dyDescent="0.2">
      <c r="A285" s="2" t="s">
        <v>78</v>
      </c>
      <c r="B285" s="3" t="s">
        <v>12</v>
      </c>
      <c r="C285" s="3" t="s">
        <v>7</v>
      </c>
      <c r="D285" s="3" t="s">
        <v>10</v>
      </c>
      <c r="E285" s="34"/>
      <c r="F285" s="36">
        <v>0.14139703171091444</v>
      </c>
      <c r="G285" s="37">
        <f t="shared" si="4"/>
        <v>0</v>
      </c>
      <c r="H285" s="4">
        <v>312</v>
      </c>
      <c r="I285" s="3" t="s">
        <v>9</v>
      </c>
      <c r="J285" s="1"/>
    </row>
    <row r="286" spans="1:10" ht="8.25" customHeight="1" x14ac:dyDescent="0.2">
      <c r="A286" s="2" t="s">
        <v>79</v>
      </c>
      <c r="B286" s="3" t="s">
        <v>6</v>
      </c>
      <c r="C286" s="3" t="s">
        <v>7</v>
      </c>
      <c r="D286" s="3" t="s">
        <v>8</v>
      </c>
      <c r="E286" s="34"/>
      <c r="F286" s="36">
        <v>0.14139703171091444</v>
      </c>
      <c r="G286" s="37">
        <f t="shared" si="4"/>
        <v>0</v>
      </c>
      <c r="H286" s="4">
        <v>178</v>
      </c>
      <c r="I286" s="3" t="s">
        <v>9</v>
      </c>
      <c r="J286" s="1"/>
    </row>
    <row r="287" spans="1:10" ht="8.25" customHeight="1" x14ac:dyDescent="0.2">
      <c r="A287" s="2" t="s">
        <v>79</v>
      </c>
      <c r="B287" s="3" t="s">
        <v>11</v>
      </c>
      <c r="C287" s="3" t="s">
        <v>7</v>
      </c>
      <c r="D287" s="3" t="s">
        <v>8</v>
      </c>
      <c r="E287" s="34"/>
      <c r="F287" s="36">
        <v>0.14139703171091444</v>
      </c>
      <c r="G287" s="37">
        <f t="shared" si="4"/>
        <v>0</v>
      </c>
      <c r="H287" s="4">
        <v>220</v>
      </c>
      <c r="I287" s="3" t="s">
        <v>9</v>
      </c>
      <c r="J287" s="1"/>
    </row>
    <row r="288" spans="1:10" ht="8.25" customHeight="1" x14ac:dyDescent="0.2">
      <c r="A288" s="2" t="s">
        <v>79</v>
      </c>
      <c r="B288" s="3" t="s">
        <v>12</v>
      </c>
      <c r="C288" s="3" t="s">
        <v>7</v>
      </c>
      <c r="D288" s="3" t="s">
        <v>8</v>
      </c>
      <c r="E288" s="34"/>
      <c r="F288" s="36">
        <v>0.14139703171091444</v>
      </c>
      <c r="G288" s="37">
        <f t="shared" si="4"/>
        <v>0</v>
      </c>
      <c r="H288" s="4">
        <v>267</v>
      </c>
      <c r="I288" s="3" t="s">
        <v>9</v>
      </c>
      <c r="J288" s="1"/>
    </row>
    <row r="289" spans="1:10" ht="8.25" customHeight="1" x14ac:dyDescent="0.2">
      <c r="A289" s="2" t="s">
        <v>80</v>
      </c>
      <c r="B289" s="3" t="s">
        <v>7</v>
      </c>
      <c r="C289" s="3" t="s">
        <v>46</v>
      </c>
      <c r="D289" s="3" t="s">
        <v>8</v>
      </c>
      <c r="E289" s="34"/>
      <c r="F289" s="36">
        <v>0.14139703171091444</v>
      </c>
      <c r="G289" s="37">
        <f t="shared" si="4"/>
        <v>0</v>
      </c>
      <c r="H289" s="4">
        <v>111</v>
      </c>
      <c r="I289" s="3" t="s">
        <v>9</v>
      </c>
      <c r="J289" s="1"/>
    </row>
    <row r="290" spans="1:10" ht="8.25" customHeight="1" x14ac:dyDescent="0.2">
      <c r="A290" s="2" t="s">
        <v>80</v>
      </c>
      <c r="B290" s="3" t="s">
        <v>7</v>
      </c>
      <c r="C290" s="3" t="s">
        <v>47</v>
      </c>
      <c r="D290" s="3" t="s">
        <v>8</v>
      </c>
      <c r="E290" s="34"/>
      <c r="F290" s="36">
        <v>0.14139703171091444</v>
      </c>
      <c r="G290" s="37">
        <f t="shared" si="4"/>
        <v>0</v>
      </c>
      <c r="H290" s="4">
        <v>144</v>
      </c>
      <c r="I290" s="3" t="s">
        <v>9</v>
      </c>
      <c r="J290" s="1"/>
    </row>
    <row r="291" spans="1:10" ht="8.25" customHeight="1" x14ac:dyDescent="0.2">
      <c r="A291" s="2" t="s">
        <v>80</v>
      </c>
      <c r="B291" s="3" t="s">
        <v>7</v>
      </c>
      <c r="C291" s="3" t="s">
        <v>36</v>
      </c>
      <c r="D291" s="3" t="s">
        <v>8</v>
      </c>
      <c r="E291" s="34"/>
      <c r="F291" s="36">
        <v>0.14139703171091444</v>
      </c>
      <c r="G291" s="37">
        <f t="shared" si="4"/>
        <v>0</v>
      </c>
      <c r="H291" s="4">
        <v>184</v>
      </c>
      <c r="I291" s="3" t="s">
        <v>9</v>
      </c>
      <c r="J291" s="1"/>
    </row>
    <row r="292" spans="1:10" ht="8.25" customHeight="1" x14ac:dyDescent="0.2">
      <c r="A292" s="2" t="s">
        <v>80</v>
      </c>
      <c r="B292" s="3" t="s">
        <v>6</v>
      </c>
      <c r="C292" s="3" t="s">
        <v>7</v>
      </c>
      <c r="D292" s="3" t="s">
        <v>8</v>
      </c>
      <c r="E292" s="34"/>
      <c r="F292" s="36">
        <v>0.14139703171091444</v>
      </c>
      <c r="G292" s="37">
        <f t="shared" si="4"/>
        <v>0</v>
      </c>
      <c r="H292" s="4">
        <v>167</v>
      </c>
      <c r="I292" s="3" t="s">
        <v>9</v>
      </c>
      <c r="J292" s="1"/>
    </row>
    <row r="293" spans="1:10" ht="8.25" customHeight="1" x14ac:dyDescent="0.2">
      <c r="A293" s="2" t="s">
        <v>80</v>
      </c>
      <c r="B293" s="3" t="s">
        <v>11</v>
      </c>
      <c r="C293" s="3" t="s">
        <v>7</v>
      </c>
      <c r="D293" s="3" t="s">
        <v>8</v>
      </c>
      <c r="E293" s="34"/>
      <c r="F293" s="36">
        <v>0.14139703171091444</v>
      </c>
      <c r="G293" s="37">
        <f t="shared" si="4"/>
        <v>0</v>
      </c>
      <c r="H293" s="4">
        <v>208</v>
      </c>
      <c r="I293" s="3" t="s">
        <v>9</v>
      </c>
      <c r="J293" s="1"/>
    </row>
    <row r="294" spans="1:10" ht="8.25" customHeight="1" x14ac:dyDescent="0.2">
      <c r="A294" s="2" t="s">
        <v>80</v>
      </c>
      <c r="B294" s="3" t="s">
        <v>12</v>
      </c>
      <c r="C294" s="3" t="s">
        <v>7</v>
      </c>
      <c r="D294" s="3" t="s">
        <v>8</v>
      </c>
      <c r="E294" s="34"/>
      <c r="F294" s="36">
        <v>0.14139703171091444</v>
      </c>
      <c r="G294" s="37">
        <f t="shared" si="4"/>
        <v>0</v>
      </c>
      <c r="H294" s="4">
        <v>254</v>
      </c>
      <c r="I294" s="3" t="s">
        <v>9</v>
      </c>
      <c r="J294" s="1"/>
    </row>
    <row r="295" spans="1:10" ht="8.25" customHeight="1" x14ac:dyDescent="0.2">
      <c r="A295" s="2" t="s">
        <v>81</v>
      </c>
      <c r="B295" s="3" t="s">
        <v>6</v>
      </c>
      <c r="C295" s="3" t="s">
        <v>7</v>
      </c>
      <c r="D295" s="3" t="s">
        <v>8</v>
      </c>
      <c r="E295" s="34"/>
      <c r="F295" s="36">
        <v>0.14139703171091444</v>
      </c>
      <c r="G295" s="37">
        <f t="shared" si="4"/>
        <v>0</v>
      </c>
      <c r="H295" s="4">
        <v>109</v>
      </c>
      <c r="I295" s="3" t="s">
        <v>9</v>
      </c>
      <c r="J295" s="1"/>
    </row>
    <row r="296" spans="1:10" ht="8.25" customHeight="1" x14ac:dyDescent="0.2">
      <c r="A296" s="2" t="s">
        <v>81</v>
      </c>
      <c r="B296" s="3" t="s">
        <v>6</v>
      </c>
      <c r="C296" s="3" t="s">
        <v>7</v>
      </c>
      <c r="D296" s="3" t="s">
        <v>10</v>
      </c>
      <c r="E296" s="34"/>
      <c r="F296" s="36">
        <v>0.14139703171091444</v>
      </c>
      <c r="G296" s="37">
        <f t="shared" si="4"/>
        <v>0</v>
      </c>
      <c r="H296" s="4">
        <v>150</v>
      </c>
      <c r="I296" s="3" t="s">
        <v>9</v>
      </c>
      <c r="J296" s="1"/>
    </row>
    <row r="297" spans="1:10" ht="8.25" customHeight="1" x14ac:dyDescent="0.2">
      <c r="A297" s="2" t="s">
        <v>81</v>
      </c>
      <c r="B297" s="3" t="s">
        <v>11</v>
      </c>
      <c r="C297" s="3" t="s">
        <v>7</v>
      </c>
      <c r="D297" s="3" t="s">
        <v>8</v>
      </c>
      <c r="E297" s="34"/>
      <c r="F297" s="36">
        <v>0.14139703171091444</v>
      </c>
      <c r="G297" s="37">
        <f t="shared" si="4"/>
        <v>0</v>
      </c>
      <c r="H297" s="4">
        <v>139</v>
      </c>
      <c r="I297" s="3" t="s">
        <v>9</v>
      </c>
      <c r="J297" s="1"/>
    </row>
    <row r="298" spans="1:10" ht="8.25" customHeight="1" x14ac:dyDescent="0.2">
      <c r="A298" s="2" t="s">
        <v>81</v>
      </c>
      <c r="B298" s="3" t="s">
        <v>11</v>
      </c>
      <c r="C298" s="3" t="s">
        <v>7</v>
      </c>
      <c r="D298" s="3" t="s">
        <v>10</v>
      </c>
      <c r="E298" s="34"/>
      <c r="F298" s="36">
        <v>0.14139703171091444</v>
      </c>
      <c r="G298" s="37">
        <f t="shared" si="4"/>
        <v>0</v>
      </c>
      <c r="H298" s="4">
        <v>180</v>
      </c>
      <c r="I298" s="3" t="s">
        <v>9</v>
      </c>
      <c r="J298" s="1"/>
    </row>
    <row r="299" spans="1:10" ht="8.25" customHeight="1" x14ac:dyDescent="0.2">
      <c r="A299" s="2" t="s">
        <v>81</v>
      </c>
      <c r="B299" s="3" t="s">
        <v>12</v>
      </c>
      <c r="C299" s="3" t="s">
        <v>7</v>
      </c>
      <c r="D299" s="3" t="s">
        <v>8</v>
      </c>
      <c r="E299" s="34"/>
      <c r="F299" s="36">
        <v>0.14139703171091444</v>
      </c>
      <c r="G299" s="37">
        <f t="shared" si="4"/>
        <v>0</v>
      </c>
      <c r="H299" s="4">
        <v>190</v>
      </c>
      <c r="I299" s="3" t="s">
        <v>9</v>
      </c>
      <c r="J299" s="1"/>
    </row>
    <row r="300" spans="1:10" ht="8.25" customHeight="1" x14ac:dyDescent="0.2">
      <c r="A300" s="2" t="s">
        <v>81</v>
      </c>
      <c r="B300" s="3" t="s">
        <v>12</v>
      </c>
      <c r="C300" s="3" t="s">
        <v>7</v>
      </c>
      <c r="D300" s="3" t="s">
        <v>10</v>
      </c>
      <c r="E300" s="34"/>
      <c r="F300" s="36">
        <v>0.14139703171091444</v>
      </c>
      <c r="G300" s="37">
        <f t="shared" si="4"/>
        <v>0</v>
      </c>
      <c r="H300" s="4">
        <v>220</v>
      </c>
      <c r="I300" s="3" t="s">
        <v>9</v>
      </c>
      <c r="J300" s="1"/>
    </row>
    <row r="301" spans="1:10" ht="8.25" customHeight="1" x14ac:dyDescent="0.2">
      <c r="A301" s="2" t="s">
        <v>82</v>
      </c>
      <c r="B301" s="3" t="s">
        <v>6</v>
      </c>
      <c r="C301" s="3" t="s">
        <v>7</v>
      </c>
      <c r="D301" s="3" t="s">
        <v>10</v>
      </c>
      <c r="E301" s="34"/>
      <c r="F301" s="36">
        <v>0.14139703171091444</v>
      </c>
      <c r="G301" s="37">
        <f t="shared" si="4"/>
        <v>0</v>
      </c>
      <c r="H301" s="4">
        <v>165</v>
      </c>
      <c r="I301" s="3" t="s">
        <v>9</v>
      </c>
      <c r="J301" s="1"/>
    </row>
    <row r="302" spans="1:10" ht="8.25" customHeight="1" x14ac:dyDescent="0.2">
      <c r="A302" s="2" t="s">
        <v>82</v>
      </c>
      <c r="B302" s="3" t="s">
        <v>11</v>
      </c>
      <c r="C302" s="3" t="s">
        <v>7</v>
      </c>
      <c r="D302" s="3" t="s">
        <v>10</v>
      </c>
      <c r="E302" s="34"/>
      <c r="F302" s="36">
        <v>0.14139703171091444</v>
      </c>
      <c r="G302" s="37">
        <f t="shared" si="4"/>
        <v>0</v>
      </c>
      <c r="H302" s="4">
        <v>195</v>
      </c>
      <c r="I302" s="3" t="s">
        <v>9</v>
      </c>
      <c r="J302" s="1"/>
    </row>
    <row r="303" spans="1:10" ht="8.25" customHeight="1" x14ac:dyDescent="0.2">
      <c r="A303" s="2" t="s">
        <v>82</v>
      </c>
      <c r="B303" s="3" t="s">
        <v>12</v>
      </c>
      <c r="C303" s="3" t="s">
        <v>7</v>
      </c>
      <c r="D303" s="3" t="s">
        <v>10</v>
      </c>
      <c r="E303" s="34"/>
      <c r="F303" s="36">
        <v>0.14139703171091444</v>
      </c>
      <c r="G303" s="37">
        <f t="shared" si="4"/>
        <v>0</v>
      </c>
      <c r="H303" s="4">
        <v>240</v>
      </c>
      <c r="I303" s="3" t="s">
        <v>9</v>
      </c>
      <c r="J303" s="1"/>
    </row>
    <row r="304" spans="1:10" ht="8.25" customHeight="1" x14ac:dyDescent="0.2">
      <c r="A304" s="2" t="s">
        <v>83</v>
      </c>
      <c r="B304" s="3" t="s">
        <v>6</v>
      </c>
      <c r="C304" s="3" t="s">
        <v>7</v>
      </c>
      <c r="D304" s="3" t="s">
        <v>8</v>
      </c>
      <c r="E304" s="34"/>
      <c r="F304" s="36">
        <v>0.14139703171091444</v>
      </c>
      <c r="G304" s="37">
        <f t="shared" si="4"/>
        <v>0</v>
      </c>
      <c r="H304" s="4">
        <v>160</v>
      </c>
      <c r="I304" s="3" t="s">
        <v>9</v>
      </c>
      <c r="J304" s="1"/>
    </row>
    <row r="305" spans="1:10" ht="8.25" customHeight="1" x14ac:dyDescent="0.2">
      <c r="A305" s="2" t="s">
        <v>83</v>
      </c>
      <c r="B305" s="3" t="s">
        <v>6</v>
      </c>
      <c r="C305" s="3" t="s">
        <v>7</v>
      </c>
      <c r="D305" s="3" t="s">
        <v>10</v>
      </c>
      <c r="E305" s="34"/>
      <c r="F305" s="36">
        <v>0.14139703171091444</v>
      </c>
      <c r="G305" s="37">
        <f t="shared" si="4"/>
        <v>0</v>
      </c>
      <c r="H305" s="4">
        <v>208</v>
      </c>
      <c r="I305" s="3" t="s">
        <v>9</v>
      </c>
      <c r="J305" s="1"/>
    </row>
    <row r="306" spans="1:10" ht="8.25" customHeight="1" x14ac:dyDescent="0.2">
      <c r="A306" s="2" t="s">
        <v>83</v>
      </c>
      <c r="B306" s="3" t="s">
        <v>11</v>
      </c>
      <c r="C306" s="3" t="s">
        <v>7</v>
      </c>
      <c r="D306" s="3" t="s">
        <v>8</v>
      </c>
      <c r="E306" s="34"/>
      <c r="F306" s="36">
        <v>0.14139703171091444</v>
      </c>
      <c r="G306" s="37">
        <f t="shared" si="4"/>
        <v>0</v>
      </c>
      <c r="H306" s="4">
        <v>204</v>
      </c>
      <c r="I306" s="3" t="s">
        <v>9</v>
      </c>
      <c r="J306" s="1"/>
    </row>
    <row r="307" spans="1:10" ht="8.25" customHeight="1" x14ac:dyDescent="0.2">
      <c r="A307" s="2" t="s">
        <v>83</v>
      </c>
      <c r="B307" s="3" t="s">
        <v>11</v>
      </c>
      <c r="C307" s="3" t="s">
        <v>7</v>
      </c>
      <c r="D307" s="3" t="s">
        <v>10</v>
      </c>
      <c r="E307" s="34"/>
      <c r="F307" s="36">
        <v>0.14139703171091444</v>
      </c>
      <c r="G307" s="37">
        <f t="shared" si="4"/>
        <v>0</v>
      </c>
      <c r="H307" s="4">
        <v>267</v>
      </c>
      <c r="I307" s="3" t="s">
        <v>9</v>
      </c>
      <c r="J307" s="1"/>
    </row>
    <row r="308" spans="1:10" ht="8.25" customHeight="1" x14ac:dyDescent="0.2">
      <c r="A308" s="2" t="s">
        <v>83</v>
      </c>
      <c r="B308" s="3" t="s">
        <v>12</v>
      </c>
      <c r="C308" s="3" t="s">
        <v>7</v>
      </c>
      <c r="D308" s="3" t="s">
        <v>8</v>
      </c>
      <c r="E308" s="34"/>
      <c r="F308" s="36">
        <v>0.14139703171091444</v>
      </c>
      <c r="G308" s="37">
        <f t="shared" si="4"/>
        <v>0</v>
      </c>
      <c r="H308" s="4">
        <v>257</v>
      </c>
      <c r="I308" s="3" t="s">
        <v>9</v>
      </c>
      <c r="J308" s="1"/>
    </row>
    <row r="309" spans="1:10" ht="8.25" customHeight="1" x14ac:dyDescent="0.2">
      <c r="A309" s="2" t="s">
        <v>83</v>
      </c>
      <c r="B309" s="3" t="s">
        <v>12</v>
      </c>
      <c r="C309" s="3" t="s">
        <v>7</v>
      </c>
      <c r="D309" s="3" t="s">
        <v>10</v>
      </c>
      <c r="E309" s="34"/>
      <c r="F309" s="36">
        <v>0.14139703171091444</v>
      </c>
      <c r="G309" s="37">
        <f t="shared" si="4"/>
        <v>0</v>
      </c>
      <c r="H309" s="4">
        <v>358</v>
      </c>
      <c r="I309" s="3" t="s">
        <v>9</v>
      </c>
      <c r="J309" s="1"/>
    </row>
    <row r="310" spans="1:10" ht="8.25" customHeight="1" x14ac:dyDescent="0.2">
      <c r="A310" s="2" t="s">
        <v>84</v>
      </c>
      <c r="B310" s="3" t="s">
        <v>6</v>
      </c>
      <c r="C310" s="3" t="s">
        <v>7</v>
      </c>
      <c r="D310" s="3" t="s">
        <v>8</v>
      </c>
      <c r="E310" s="34"/>
      <c r="F310" s="36">
        <v>0.14139703171091444</v>
      </c>
      <c r="G310" s="37">
        <f t="shared" si="4"/>
        <v>0</v>
      </c>
      <c r="H310" s="4">
        <v>173</v>
      </c>
      <c r="I310" s="3" t="s">
        <v>9</v>
      </c>
      <c r="J310" s="1"/>
    </row>
    <row r="311" spans="1:10" ht="8.25" customHeight="1" x14ac:dyDescent="0.2">
      <c r="A311" s="2" t="s">
        <v>84</v>
      </c>
      <c r="B311" s="3" t="s">
        <v>6</v>
      </c>
      <c r="C311" s="3" t="s">
        <v>7</v>
      </c>
      <c r="D311" s="3" t="s">
        <v>10</v>
      </c>
      <c r="E311" s="34"/>
      <c r="F311" s="36">
        <v>0.14139703171091444</v>
      </c>
      <c r="G311" s="37">
        <f t="shared" si="4"/>
        <v>0</v>
      </c>
      <c r="H311" s="4">
        <v>228</v>
      </c>
      <c r="I311" s="3" t="s">
        <v>9</v>
      </c>
      <c r="J311" s="1"/>
    </row>
    <row r="312" spans="1:10" ht="8.25" customHeight="1" x14ac:dyDescent="0.2">
      <c r="A312" s="2" t="s">
        <v>84</v>
      </c>
      <c r="B312" s="3" t="s">
        <v>11</v>
      </c>
      <c r="C312" s="3" t="s">
        <v>7</v>
      </c>
      <c r="D312" s="3" t="s">
        <v>8</v>
      </c>
      <c r="E312" s="34"/>
      <c r="F312" s="36">
        <v>0.14139703171091444</v>
      </c>
      <c r="G312" s="37">
        <f t="shared" si="4"/>
        <v>0</v>
      </c>
      <c r="H312" s="4">
        <v>222</v>
      </c>
      <c r="I312" s="3" t="s">
        <v>9</v>
      </c>
      <c r="J312" s="1"/>
    </row>
    <row r="313" spans="1:10" ht="8.25" customHeight="1" x14ac:dyDescent="0.2">
      <c r="A313" s="2" t="s">
        <v>84</v>
      </c>
      <c r="B313" s="3" t="s">
        <v>11</v>
      </c>
      <c r="C313" s="3" t="s">
        <v>7</v>
      </c>
      <c r="D313" s="3" t="s">
        <v>10</v>
      </c>
      <c r="E313" s="34"/>
      <c r="F313" s="36">
        <v>0.14139703171091444</v>
      </c>
      <c r="G313" s="37">
        <f t="shared" si="4"/>
        <v>0</v>
      </c>
      <c r="H313" s="4">
        <v>293</v>
      </c>
      <c r="I313" s="3" t="s">
        <v>9</v>
      </c>
      <c r="J313" s="1"/>
    </row>
    <row r="314" spans="1:10" ht="8.25" customHeight="1" x14ac:dyDescent="0.2">
      <c r="A314" s="2" t="s">
        <v>84</v>
      </c>
      <c r="B314" s="3" t="s">
        <v>12</v>
      </c>
      <c r="C314" s="3" t="s">
        <v>7</v>
      </c>
      <c r="D314" s="3" t="s">
        <v>8</v>
      </c>
      <c r="E314" s="34"/>
      <c r="F314" s="36">
        <v>0.14139703171091444</v>
      </c>
      <c r="G314" s="37">
        <f t="shared" si="4"/>
        <v>0</v>
      </c>
      <c r="H314" s="4">
        <v>276</v>
      </c>
      <c r="I314" s="3" t="s">
        <v>9</v>
      </c>
      <c r="J314" s="1"/>
    </row>
    <row r="315" spans="1:10" ht="8.25" customHeight="1" x14ac:dyDescent="0.2">
      <c r="A315" s="2" t="s">
        <v>84</v>
      </c>
      <c r="B315" s="3" t="s">
        <v>12</v>
      </c>
      <c r="C315" s="3" t="s">
        <v>7</v>
      </c>
      <c r="D315" s="3" t="s">
        <v>10</v>
      </c>
      <c r="E315" s="34"/>
      <c r="F315" s="36">
        <v>0.14139703171091444</v>
      </c>
      <c r="G315" s="37">
        <f t="shared" si="4"/>
        <v>0</v>
      </c>
      <c r="H315" s="4">
        <v>371</v>
      </c>
      <c r="I315" s="3" t="s">
        <v>9</v>
      </c>
      <c r="J315" s="1"/>
    </row>
    <row r="316" spans="1:10" ht="8.25" customHeight="1" x14ac:dyDescent="0.2">
      <c r="A316" s="2" t="s">
        <v>85</v>
      </c>
      <c r="B316" s="3" t="s">
        <v>6</v>
      </c>
      <c r="C316" s="3" t="s">
        <v>7</v>
      </c>
      <c r="D316" s="3" t="s">
        <v>8</v>
      </c>
      <c r="E316" s="34"/>
      <c r="F316" s="36">
        <v>0.14139703171091444</v>
      </c>
      <c r="G316" s="37">
        <f t="shared" si="4"/>
        <v>0</v>
      </c>
      <c r="H316" s="4">
        <v>99</v>
      </c>
      <c r="I316" s="3" t="s">
        <v>9</v>
      </c>
      <c r="J316" s="1"/>
    </row>
    <row r="317" spans="1:10" ht="8.25" customHeight="1" x14ac:dyDescent="0.2">
      <c r="A317" s="2" t="s">
        <v>85</v>
      </c>
      <c r="B317" s="3" t="s">
        <v>6</v>
      </c>
      <c r="C317" s="3" t="s">
        <v>7</v>
      </c>
      <c r="D317" s="3" t="s">
        <v>10</v>
      </c>
      <c r="E317" s="34"/>
      <c r="F317" s="36">
        <v>0.14139703171091444</v>
      </c>
      <c r="G317" s="37">
        <f t="shared" si="4"/>
        <v>0</v>
      </c>
      <c r="H317" s="4">
        <v>130</v>
      </c>
      <c r="I317" s="3" t="s">
        <v>9</v>
      </c>
      <c r="J317" s="1"/>
    </row>
    <row r="318" spans="1:10" ht="8.25" customHeight="1" x14ac:dyDescent="0.2">
      <c r="A318" s="2" t="s">
        <v>85</v>
      </c>
      <c r="B318" s="3" t="s">
        <v>11</v>
      </c>
      <c r="C318" s="3" t="s">
        <v>7</v>
      </c>
      <c r="D318" s="3" t="s">
        <v>8</v>
      </c>
      <c r="E318" s="34"/>
      <c r="F318" s="36">
        <v>0.14139703171091444</v>
      </c>
      <c r="G318" s="37">
        <f t="shared" si="4"/>
        <v>0</v>
      </c>
      <c r="H318" s="4">
        <v>114</v>
      </c>
      <c r="I318" s="3" t="s">
        <v>9</v>
      </c>
      <c r="J318" s="1"/>
    </row>
    <row r="319" spans="1:10" ht="8.25" customHeight="1" x14ac:dyDescent="0.2">
      <c r="A319" s="2" t="s">
        <v>85</v>
      </c>
      <c r="B319" s="3" t="s">
        <v>11</v>
      </c>
      <c r="C319" s="3" t="s">
        <v>7</v>
      </c>
      <c r="D319" s="3" t="s">
        <v>10</v>
      </c>
      <c r="E319" s="34"/>
      <c r="F319" s="36">
        <v>0.14139703171091444</v>
      </c>
      <c r="G319" s="37">
        <f t="shared" si="4"/>
        <v>0</v>
      </c>
      <c r="H319" s="4">
        <v>150</v>
      </c>
      <c r="I319" s="3" t="s">
        <v>9</v>
      </c>
      <c r="J319" s="1"/>
    </row>
    <row r="320" spans="1:10" ht="8.25" customHeight="1" x14ac:dyDescent="0.2">
      <c r="A320" s="2" t="s">
        <v>85</v>
      </c>
      <c r="B320" s="3" t="s">
        <v>12</v>
      </c>
      <c r="C320" s="3" t="s">
        <v>7</v>
      </c>
      <c r="D320" s="3" t="s">
        <v>8</v>
      </c>
      <c r="E320" s="34"/>
      <c r="F320" s="36">
        <v>0.14139703171091444</v>
      </c>
      <c r="G320" s="37">
        <f t="shared" si="4"/>
        <v>0</v>
      </c>
      <c r="H320" s="4">
        <v>151</v>
      </c>
      <c r="I320" s="3" t="s">
        <v>9</v>
      </c>
      <c r="J320" s="1"/>
    </row>
    <row r="321" spans="1:10" ht="8.25" customHeight="1" x14ac:dyDescent="0.2">
      <c r="A321" s="2" t="s">
        <v>85</v>
      </c>
      <c r="B321" s="3" t="s">
        <v>12</v>
      </c>
      <c r="C321" s="3" t="s">
        <v>7</v>
      </c>
      <c r="D321" s="3" t="s">
        <v>10</v>
      </c>
      <c r="E321" s="34"/>
      <c r="F321" s="36">
        <v>0.14139703171091444</v>
      </c>
      <c r="G321" s="37">
        <f t="shared" si="4"/>
        <v>0</v>
      </c>
      <c r="H321" s="4">
        <v>189</v>
      </c>
      <c r="I321" s="3" t="s">
        <v>9</v>
      </c>
      <c r="J321" s="1"/>
    </row>
    <row r="322" spans="1:10" ht="8.25" customHeight="1" x14ac:dyDescent="0.2">
      <c r="A322" s="2" t="s">
        <v>86</v>
      </c>
      <c r="B322" s="3" t="s">
        <v>6</v>
      </c>
      <c r="C322" s="3" t="s">
        <v>7</v>
      </c>
      <c r="D322" s="3" t="s">
        <v>10</v>
      </c>
      <c r="E322" s="34"/>
      <c r="F322" s="36">
        <v>0.14139703171091444</v>
      </c>
      <c r="G322" s="37">
        <f t="shared" si="4"/>
        <v>0</v>
      </c>
      <c r="H322" s="4">
        <v>241</v>
      </c>
      <c r="I322" s="3" t="s">
        <v>9</v>
      </c>
      <c r="J322" s="1"/>
    </row>
    <row r="323" spans="1:10" ht="8.25" customHeight="1" x14ac:dyDescent="0.2">
      <c r="A323" s="2" t="s">
        <v>86</v>
      </c>
      <c r="B323" s="3" t="s">
        <v>11</v>
      </c>
      <c r="C323" s="3" t="s">
        <v>7</v>
      </c>
      <c r="D323" s="3" t="s">
        <v>10</v>
      </c>
      <c r="E323" s="34"/>
      <c r="F323" s="36">
        <v>0.14139703171091444</v>
      </c>
      <c r="G323" s="37">
        <f t="shared" si="4"/>
        <v>0</v>
      </c>
      <c r="H323" s="4">
        <v>312</v>
      </c>
      <c r="I323" s="3" t="s">
        <v>9</v>
      </c>
      <c r="J323" s="1"/>
    </row>
    <row r="324" spans="1:10" ht="8.25" customHeight="1" x14ac:dyDescent="0.2">
      <c r="A324" s="2" t="s">
        <v>86</v>
      </c>
      <c r="B324" s="3" t="s">
        <v>12</v>
      </c>
      <c r="C324" s="3" t="s">
        <v>7</v>
      </c>
      <c r="D324" s="3" t="s">
        <v>10</v>
      </c>
      <c r="E324" s="34"/>
      <c r="F324" s="36">
        <v>0.14139703171091444</v>
      </c>
      <c r="G324" s="37">
        <f t="shared" si="4"/>
        <v>0</v>
      </c>
      <c r="H324" s="4">
        <v>429</v>
      </c>
      <c r="I324" s="3" t="s">
        <v>9</v>
      </c>
      <c r="J324" s="1"/>
    </row>
    <row r="325" spans="1:10" ht="8.25" customHeight="1" x14ac:dyDescent="0.2">
      <c r="A325" s="2" t="s">
        <v>87</v>
      </c>
      <c r="B325" s="3" t="s">
        <v>7</v>
      </c>
      <c r="C325" s="3" t="s">
        <v>46</v>
      </c>
      <c r="D325" s="3" t="s">
        <v>10</v>
      </c>
      <c r="E325" s="34"/>
      <c r="F325" s="36">
        <v>0.14139703171091444</v>
      </c>
      <c r="G325" s="37">
        <f t="shared" ref="G325:G388" si="5">E325*F325</f>
        <v>0</v>
      </c>
      <c r="H325" s="4">
        <v>156</v>
      </c>
      <c r="I325" s="3" t="s">
        <v>9</v>
      </c>
      <c r="J325" s="1"/>
    </row>
    <row r="326" spans="1:10" ht="8.25" customHeight="1" x14ac:dyDescent="0.2">
      <c r="A326" s="2" t="s">
        <v>87</v>
      </c>
      <c r="B326" s="3" t="s">
        <v>7</v>
      </c>
      <c r="C326" s="3" t="s">
        <v>47</v>
      </c>
      <c r="D326" s="3" t="s">
        <v>10</v>
      </c>
      <c r="E326" s="34"/>
      <c r="F326" s="36">
        <v>0.14139703171091444</v>
      </c>
      <c r="G326" s="37">
        <f t="shared" si="5"/>
        <v>0</v>
      </c>
      <c r="H326" s="4">
        <v>182</v>
      </c>
      <c r="I326" s="3" t="s">
        <v>9</v>
      </c>
      <c r="J326" s="1"/>
    </row>
    <row r="327" spans="1:10" ht="8.25" customHeight="1" x14ac:dyDescent="0.2">
      <c r="A327" s="2" t="s">
        <v>87</v>
      </c>
      <c r="B327" s="3" t="s">
        <v>7</v>
      </c>
      <c r="C327" s="3" t="s">
        <v>36</v>
      </c>
      <c r="D327" s="3" t="s">
        <v>10</v>
      </c>
      <c r="E327" s="34"/>
      <c r="F327" s="36">
        <v>0.14139703171091444</v>
      </c>
      <c r="G327" s="37">
        <f t="shared" si="5"/>
        <v>0</v>
      </c>
      <c r="H327" s="4">
        <v>208</v>
      </c>
      <c r="I327" s="3" t="s">
        <v>9</v>
      </c>
      <c r="J327" s="1"/>
    </row>
    <row r="328" spans="1:10" ht="8.25" customHeight="1" x14ac:dyDescent="0.2">
      <c r="A328" s="2" t="s">
        <v>88</v>
      </c>
      <c r="B328" s="3" t="s">
        <v>6</v>
      </c>
      <c r="C328" s="3" t="s">
        <v>7</v>
      </c>
      <c r="D328" s="3" t="s">
        <v>8</v>
      </c>
      <c r="E328" s="34"/>
      <c r="F328" s="36">
        <v>0.14139703171091444</v>
      </c>
      <c r="G328" s="37">
        <f t="shared" si="5"/>
        <v>0</v>
      </c>
      <c r="H328" s="4">
        <v>143</v>
      </c>
      <c r="I328" s="3" t="s">
        <v>9</v>
      </c>
      <c r="J328" s="1"/>
    </row>
    <row r="329" spans="1:10" ht="8.25" customHeight="1" x14ac:dyDescent="0.2">
      <c r="A329" s="2" t="s">
        <v>88</v>
      </c>
      <c r="B329" s="3" t="s">
        <v>11</v>
      </c>
      <c r="C329" s="3" t="s">
        <v>7</v>
      </c>
      <c r="D329" s="3" t="s">
        <v>8</v>
      </c>
      <c r="E329" s="34"/>
      <c r="F329" s="36">
        <v>0.14139703171091444</v>
      </c>
      <c r="G329" s="37">
        <f t="shared" si="5"/>
        <v>0</v>
      </c>
      <c r="H329" s="4">
        <v>185</v>
      </c>
      <c r="I329" s="3" t="s">
        <v>9</v>
      </c>
      <c r="J329" s="1"/>
    </row>
    <row r="330" spans="1:10" ht="8.25" customHeight="1" x14ac:dyDescent="0.2">
      <c r="A330" s="2" t="s">
        <v>88</v>
      </c>
      <c r="B330" s="3" t="s">
        <v>12</v>
      </c>
      <c r="C330" s="3" t="s">
        <v>7</v>
      </c>
      <c r="D330" s="3" t="s">
        <v>8</v>
      </c>
      <c r="E330" s="34"/>
      <c r="F330" s="36">
        <v>0.14139703171091444</v>
      </c>
      <c r="G330" s="37">
        <f t="shared" si="5"/>
        <v>0</v>
      </c>
      <c r="H330" s="4">
        <v>235</v>
      </c>
      <c r="I330" s="3" t="s">
        <v>9</v>
      </c>
      <c r="J330" s="1"/>
    </row>
    <row r="331" spans="1:10" ht="8.25" customHeight="1" x14ac:dyDescent="0.2">
      <c r="A331" s="2" t="s">
        <v>89</v>
      </c>
      <c r="B331" s="3" t="s">
        <v>6</v>
      </c>
      <c r="C331" s="3" t="s">
        <v>7</v>
      </c>
      <c r="D331" s="3" t="s">
        <v>8</v>
      </c>
      <c r="E331" s="34"/>
      <c r="F331" s="36">
        <v>0.14139703171091444</v>
      </c>
      <c r="G331" s="37">
        <f t="shared" si="5"/>
        <v>0</v>
      </c>
      <c r="H331" s="4">
        <v>90</v>
      </c>
      <c r="I331" s="3" t="s">
        <v>9</v>
      </c>
      <c r="J331" s="1"/>
    </row>
    <row r="332" spans="1:10" ht="8.25" customHeight="1" x14ac:dyDescent="0.2">
      <c r="A332" s="2" t="s">
        <v>89</v>
      </c>
      <c r="B332" s="3" t="s">
        <v>6</v>
      </c>
      <c r="C332" s="3" t="s">
        <v>7</v>
      </c>
      <c r="D332" s="3" t="s">
        <v>10</v>
      </c>
      <c r="E332" s="34"/>
      <c r="F332" s="36">
        <v>0.14139703171091444</v>
      </c>
      <c r="G332" s="37">
        <f t="shared" si="5"/>
        <v>0</v>
      </c>
      <c r="H332" s="4">
        <v>98</v>
      </c>
      <c r="I332" s="3" t="s">
        <v>9</v>
      </c>
      <c r="J332" s="1"/>
    </row>
    <row r="333" spans="1:10" ht="8.25" customHeight="1" x14ac:dyDescent="0.2">
      <c r="A333" s="2" t="s">
        <v>89</v>
      </c>
      <c r="B333" s="3" t="s">
        <v>11</v>
      </c>
      <c r="C333" s="3" t="s">
        <v>7</v>
      </c>
      <c r="D333" s="3" t="s">
        <v>8</v>
      </c>
      <c r="E333" s="34"/>
      <c r="F333" s="36">
        <v>0.14139703171091444</v>
      </c>
      <c r="G333" s="37">
        <f t="shared" si="5"/>
        <v>0</v>
      </c>
      <c r="H333" s="4">
        <v>103</v>
      </c>
      <c r="I333" s="3" t="s">
        <v>9</v>
      </c>
      <c r="J333" s="1"/>
    </row>
    <row r="334" spans="1:10" ht="8.25" customHeight="1" x14ac:dyDescent="0.2">
      <c r="A334" s="2" t="s">
        <v>89</v>
      </c>
      <c r="B334" s="3" t="s">
        <v>11</v>
      </c>
      <c r="C334" s="3" t="s">
        <v>7</v>
      </c>
      <c r="D334" s="3" t="s">
        <v>10</v>
      </c>
      <c r="E334" s="34"/>
      <c r="F334" s="36">
        <v>0.14139703171091444</v>
      </c>
      <c r="G334" s="37">
        <f t="shared" si="5"/>
        <v>0</v>
      </c>
      <c r="H334" s="4">
        <v>124</v>
      </c>
      <c r="I334" s="3" t="s">
        <v>9</v>
      </c>
      <c r="J334" s="1"/>
    </row>
    <row r="335" spans="1:10" ht="8.25" customHeight="1" x14ac:dyDescent="0.2">
      <c r="A335" s="2" t="s">
        <v>89</v>
      </c>
      <c r="B335" s="3" t="s">
        <v>12</v>
      </c>
      <c r="C335" s="3" t="s">
        <v>7</v>
      </c>
      <c r="D335" s="3" t="s">
        <v>8</v>
      </c>
      <c r="E335" s="34"/>
      <c r="F335" s="36">
        <v>0.14139703171091444</v>
      </c>
      <c r="G335" s="37">
        <f t="shared" si="5"/>
        <v>0</v>
      </c>
      <c r="H335" s="4">
        <v>127</v>
      </c>
      <c r="I335" s="3" t="s">
        <v>9</v>
      </c>
      <c r="J335" s="1"/>
    </row>
    <row r="336" spans="1:10" ht="8.25" customHeight="1" x14ac:dyDescent="0.2">
      <c r="A336" s="2" t="s">
        <v>89</v>
      </c>
      <c r="B336" s="3" t="s">
        <v>12</v>
      </c>
      <c r="C336" s="3" t="s">
        <v>7</v>
      </c>
      <c r="D336" s="3" t="s">
        <v>10</v>
      </c>
      <c r="E336" s="34"/>
      <c r="F336" s="36">
        <v>0.14139703171091444</v>
      </c>
      <c r="G336" s="37">
        <f t="shared" si="5"/>
        <v>0</v>
      </c>
      <c r="H336" s="4">
        <v>156</v>
      </c>
      <c r="I336" s="3" t="s">
        <v>9</v>
      </c>
      <c r="J336" s="1"/>
    </row>
    <row r="337" spans="1:10" ht="8.25" customHeight="1" x14ac:dyDescent="0.2">
      <c r="A337" s="2" t="s">
        <v>90</v>
      </c>
      <c r="B337" s="3" t="s">
        <v>11</v>
      </c>
      <c r="C337" s="3" t="s">
        <v>7</v>
      </c>
      <c r="D337" s="3" t="s">
        <v>10</v>
      </c>
      <c r="E337" s="34"/>
      <c r="F337" s="36">
        <v>0.14139703171091444</v>
      </c>
      <c r="G337" s="37">
        <f t="shared" si="5"/>
        <v>0</v>
      </c>
      <c r="H337" s="4">
        <v>98</v>
      </c>
      <c r="I337" s="3" t="s">
        <v>9</v>
      </c>
      <c r="J337" s="1"/>
    </row>
    <row r="338" spans="1:10" ht="8.25" customHeight="1" x14ac:dyDescent="0.2">
      <c r="A338" s="2" t="s">
        <v>90</v>
      </c>
      <c r="B338" s="3" t="s">
        <v>12</v>
      </c>
      <c r="C338" s="3" t="s">
        <v>7</v>
      </c>
      <c r="D338" s="3" t="s">
        <v>10</v>
      </c>
      <c r="E338" s="34"/>
      <c r="F338" s="36">
        <v>0.14139703171091444</v>
      </c>
      <c r="G338" s="37">
        <f t="shared" si="5"/>
        <v>0</v>
      </c>
      <c r="H338" s="4">
        <v>117</v>
      </c>
      <c r="I338" s="3" t="s">
        <v>9</v>
      </c>
      <c r="J338" s="1"/>
    </row>
    <row r="339" spans="1:10" ht="8.25" customHeight="1" x14ac:dyDescent="0.2">
      <c r="A339" s="2" t="s">
        <v>91</v>
      </c>
      <c r="B339" s="3" t="s">
        <v>6</v>
      </c>
      <c r="C339" s="3" t="s">
        <v>7</v>
      </c>
      <c r="D339" s="3" t="s">
        <v>8</v>
      </c>
      <c r="E339" s="34"/>
      <c r="F339" s="36">
        <v>0.14139703171091444</v>
      </c>
      <c r="G339" s="37">
        <f t="shared" si="5"/>
        <v>0</v>
      </c>
      <c r="H339" s="4">
        <v>119</v>
      </c>
      <c r="I339" s="3" t="s">
        <v>9</v>
      </c>
      <c r="J339" s="1"/>
    </row>
    <row r="340" spans="1:10" ht="8.25" customHeight="1" x14ac:dyDescent="0.2">
      <c r="A340" s="2" t="s">
        <v>91</v>
      </c>
      <c r="B340" s="3" t="s">
        <v>11</v>
      </c>
      <c r="C340" s="3" t="s">
        <v>7</v>
      </c>
      <c r="D340" s="3" t="s">
        <v>8</v>
      </c>
      <c r="E340" s="34"/>
      <c r="F340" s="36">
        <v>0.14139703171091444</v>
      </c>
      <c r="G340" s="37">
        <f t="shared" si="5"/>
        <v>0</v>
      </c>
      <c r="H340" s="4">
        <v>151</v>
      </c>
      <c r="I340" s="3" t="s">
        <v>9</v>
      </c>
      <c r="J340" s="1"/>
    </row>
    <row r="341" spans="1:10" ht="8.25" customHeight="1" x14ac:dyDescent="0.2">
      <c r="A341" s="2" t="s">
        <v>91</v>
      </c>
      <c r="B341" s="3" t="s">
        <v>12</v>
      </c>
      <c r="C341" s="3" t="s">
        <v>7</v>
      </c>
      <c r="D341" s="3" t="s">
        <v>8</v>
      </c>
      <c r="E341" s="34"/>
      <c r="F341" s="36">
        <v>0.14139703171091444</v>
      </c>
      <c r="G341" s="37">
        <f t="shared" si="5"/>
        <v>0</v>
      </c>
      <c r="H341" s="4">
        <v>191</v>
      </c>
      <c r="I341" s="3" t="s">
        <v>9</v>
      </c>
      <c r="J341" s="1"/>
    </row>
    <row r="342" spans="1:10" ht="8.25" customHeight="1" x14ac:dyDescent="0.2">
      <c r="A342" s="2" t="s">
        <v>92</v>
      </c>
      <c r="B342" s="3" t="s">
        <v>6</v>
      </c>
      <c r="C342" s="3" t="s">
        <v>7</v>
      </c>
      <c r="D342" s="3" t="s">
        <v>8</v>
      </c>
      <c r="E342" s="34"/>
      <c r="F342" s="36">
        <v>0.14139703171091444</v>
      </c>
      <c r="G342" s="37">
        <f t="shared" si="5"/>
        <v>0</v>
      </c>
      <c r="H342" s="4">
        <v>102</v>
      </c>
      <c r="I342" s="3" t="s">
        <v>9</v>
      </c>
      <c r="J342" s="1"/>
    </row>
    <row r="343" spans="1:10" ht="8.25" customHeight="1" x14ac:dyDescent="0.2">
      <c r="A343" s="2" t="s">
        <v>92</v>
      </c>
      <c r="B343" s="3" t="s">
        <v>6</v>
      </c>
      <c r="C343" s="3" t="s">
        <v>7</v>
      </c>
      <c r="D343" s="3" t="s">
        <v>10</v>
      </c>
      <c r="E343" s="34"/>
      <c r="F343" s="36">
        <v>0.14139703171091444</v>
      </c>
      <c r="G343" s="37">
        <f t="shared" si="5"/>
        <v>0</v>
      </c>
      <c r="H343" s="4">
        <v>124</v>
      </c>
      <c r="I343" s="3" t="s">
        <v>9</v>
      </c>
      <c r="J343" s="1"/>
    </row>
    <row r="344" spans="1:10" ht="8.25" customHeight="1" x14ac:dyDescent="0.2">
      <c r="A344" s="2" t="s">
        <v>92</v>
      </c>
      <c r="B344" s="3" t="s">
        <v>11</v>
      </c>
      <c r="C344" s="3" t="s">
        <v>7</v>
      </c>
      <c r="D344" s="3" t="s">
        <v>8</v>
      </c>
      <c r="E344" s="34"/>
      <c r="F344" s="36">
        <v>0.14139703171091444</v>
      </c>
      <c r="G344" s="37">
        <f t="shared" si="5"/>
        <v>0</v>
      </c>
      <c r="H344" s="4">
        <v>126</v>
      </c>
      <c r="I344" s="3" t="s">
        <v>9</v>
      </c>
      <c r="J344" s="1"/>
    </row>
    <row r="345" spans="1:10" ht="8.25" customHeight="1" x14ac:dyDescent="0.2">
      <c r="A345" s="2" t="s">
        <v>92</v>
      </c>
      <c r="B345" s="3" t="s">
        <v>11</v>
      </c>
      <c r="C345" s="3" t="s">
        <v>7</v>
      </c>
      <c r="D345" s="3" t="s">
        <v>10</v>
      </c>
      <c r="E345" s="34"/>
      <c r="F345" s="36">
        <v>0.14139703171091444</v>
      </c>
      <c r="G345" s="37">
        <f t="shared" si="5"/>
        <v>0</v>
      </c>
      <c r="H345" s="4">
        <v>143</v>
      </c>
      <c r="I345" s="3" t="s">
        <v>9</v>
      </c>
      <c r="J345" s="1"/>
    </row>
    <row r="346" spans="1:10" ht="8.25" customHeight="1" x14ac:dyDescent="0.2">
      <c r="A346" s="2" t="s">
        <v>92</v>
      </c>
      <c r="B346" s="3" t="s">
        <v>12</v>
      </c>
      <c r="C346" s="3" t="s">
        <v>7</v>
      </c>
      <c r="D346" s="3" t="s">
        <v>8</v>
      </c>
      <c r="E346" s="34"/>
      <c r="F346" s="36">
        <v>0.14139703171091444</v>
      </c>
      <c r="G346" s="37">
        <f t="shared" si="5"/>
        <v>0</v>
      </c>
      <c r="H346" s="4">
        <v>166</v>
      </c>
      <c r="I346" s="3" t="s">
        <v>9</v>
      </c>
      <c r="J346" s="1"/>
    </row>
    <row r="347" spans="1:10" ht="8.25" customHeight="1" x14ac:dyDescent="0.2">
      <c r="A347" s="2" t="s">
        <v>92</v>
      </c>
      <c r="B347" s="3" t="s">
        <v>12</v>
      </c>
      <c r="C347" s="3" t="s">
        <v>7</v>
      </c>
      <c r="D347" s="3" t="s">
        <v>10</v>
      </c>
      <c r="E347" s="34"/>
      <c r="F347" s="36">
        <v>0.14139703171091444</v>
      </c>
      <c r="G347" s="37">
        <f t="shared" si="5"/>
        <v>0</v>
      </c>
      <c r="H347" s="4">
        <v>169</v>
      </c>
      <c r="I347" s="3" t="s">
        <v>9</v>
      </c>
      <c r="J347" s="1"/>
    </row>
    <row r="348" spans="1:10" ht="8.25" customHeight="1" x14ac:dyDescent="0.2">
      <c r="A348" s="2" t="s">
        <v>93</v>
      </c>
      <c r="B348" s="3" t="s">
        <v>6</v>
      </c>
      <c r="C348" s="3" t="s">
        <v>7</v>
      </c>
      <c r="D348" s="3" t="s">
        <v>8</v>
      </c>
      <c r="E348" s="34"/>
      <c r="F348" s="36">
        <v>0.14139703171091444</v>
      </c>
      <c r="G348" s="37">
        <f t="shared" si="5"/>
        <v>0</v>
      </c>
      <c r="H348" s="4">
        <v>96</v>
      </c>
      <c r="I348" s="3" t="s">
        <v>9</v>
      </c>
      <c r="J348" s="1"/>
    </row>
    <row r="349" spans="1:10" ht="8.25" customHeight="1" x14ac:dyDescent="0.2">
      <c r="A349" s="2" t="s">
        <v>93</v>
      </c>
      <c r="B349" s="3" t="s">
        <v>6</v>
      </c>
      <c r="C349" s="3" t="s">
        <v>7</v>
      </c>
      <c r="D349" s="3" t="s">
        <v>10</v>
      </c>
      <c r="E349" s="34"/>
      <c r="F349" s="36">
        <v>0.14139703171091444</v>
      </c>
      <c r="G349" s="37">
        <f t="shared" si="5"/>
        <v>0</v>
      </c>
      <c r="H349" s="4">
        <v>117</v>
      </c>
      <c r="I349" s="3" t="s">
        <v>9</v>
      </c>
      <c r="J349" s="1"/>
    </row>
    <row r="350" spans="1:10" ht="8.25" customHeight="1" x14ac:dyDescent="0.2">
      <c r="A350" s="2" t="s">
        <v>93</v>
      </c>
      <c r="B350" s="3" t="s">
        <v>11</v>
      </c>
      <c r="C350" s="3" t="s">
        <v>7</v>
      </c>
      <c r="D350" s="3" t="s">
        <v>8</v>
      </c>
      <c r="E350" s="34"/>
      <c r="F350" s="36">
        <v>0.14139703171091444</v>
      </c>
      <c r="G350" s="37">
        <f t="shared" si="5"/>
        <v>0</v>
      </c>
      <c r="H350" s="4">
        <v>114</v>
      </c>
      <c r="I350" s="3" t="s">
        <v>9</v>
      </c>
      <c r="J350" s="1"/>
    </row>
    <row r="351" spans="1:10" ht="8.25" customHeight="1" x14ac:dyDescent="0.2">
      <c r="A351" s="2" t="s">
        <v>93</v>
      </c>
      <c r="B351" s="3" t="s">
        <v>11</v>
      </c>
      <c r="C351" s="3" t="s">
        <v>7</v>
      </c>
      <c r="D351" s="3" t="s">
        <v>10</v>
      </c>
      <c r="E351" s="34"/>
      <c r="F351" s="36">
        <v>0.14139703171091444</v>
      </c>
      <c r="G351" s="37">
        <f t="shared" si="5"/>
        <v>0</v>
      </c>
      <c r="H351" s="4">
        <v>137</v>
      </c>
      <c r="I351" s="3" t="s">
        <v>9</v>
      </c>
      <c r="J351" s="1"/>
    </row>
    <row r="352" spans="1:10" ht="8.25" customHeight="1" x14ac:dyDescent="0.2">
      <c r="A352" s="2" t="s">
        <v>93</v>
      </c>
      <c r="B352" s="3" t="s">
        <v>12</v>
      </c>
      <c r="C352" s="3" t="s">
        <v>7</v>
      </c>
      <c r="D352" s="3" t="s">
        <v>8</v>
      </c>
      <c r="E352" s="34"/>
      <c r="F352" s="36">
        <v>0.14139703171091444</v>
      </c>
      <c r="G352" s="37">
        <f t="shared" si="5"/>
        <v>0</v>
      </c>
      <c r="H352" s="4">
        <v>147</v>
      </c>
      <c r="I352" s="3" t="s">
        <v>9</v>
      </c>
      <c r="J352" s="1"/>
    </row>
    <row r="353" spans="1:10" ht="8.25" customHeight="1" x14ac:dyDescent="0.2">
      <c r="A353" s="2" t="s">
        <v>93</v>
      </c>
      <c r="B353" s="3" t="s">
        <v>12</v>
      </c>
      <c r="C353" s="3" t="s">
        <v>7</v>
      </c>
      <c r="D353" s="3" t="s">
        <v>10</v>
      </c>
      <c r="E353" s="34"/>
      <c r="F353" s="36">
        <v>0.14139703171091444</v>
      </c>
      <c r="G353" s="37">
        <f t="shared" si="5"/>
        <v>0</v>
      </c>
      <c r="H353" s="4">
        <v>189</v>
      </c>
      <c r="I353" s="3" t="s">
        <v>9</v>
      </c>
      <c r="J353" s="1"/>
    </row>
    <row r="354" spans="1:10" ht="8.25" customHeight="1" x14ac:dyDescent="0.2">
      <c r="A354" s="2" t="s">
        <v>94</v>
      </c>
      <c r="B354" s="3" t="s">
        <v>6</v>
      </c>
      <c r="C354" s="3" t="s">
        <v>7</v>
      </c>
      <c r="D354" s="3" t="s">
        <v>8</v>
      </c>
      <c r="E354" s="34"/>
      <c r="F354" s="36">
        <v>0.14139703171091444</v>
      </c>
      <c r="G354" s="37">
        <f t="shared" si="5"/>
        <v>0</v>
      </c>
      <c r="H354" s="4">
        <v>71</v>
      </c>
      <c r="I354" s="3" t="s">
        <v>9</v>
      </c>
      <c r="J354" s="1"/>
    </row>
    <row r="355" spans="1:10" ht="8.25" customHeight="1" x14ac:dyDescent="0.2">
      <c r="A355" s="2" t="s">
        <v>94</v>
      </c>
      <c r="B355" s="3" t="s">
        <v>6</v>
      </c>
      <c r="C355" s="3" t="s">
        <v>7</v>
      </c>
      <c r="D355" s="3" t="s">
        <v>10</v>
      </c>
      <c r="E355" s="34"/>
      <c r="F355" s="36">
        <v>0.14139703171091444</v>
      </c>
      <c r="G355" s="37">
        <f t="shared" si="5"/>
        <v>0</v>
      </c>
      <c r="H355" s="4">
        <v>94</v>
      </c>
      <c r="I355" s="3" t="s">
        <v>9</v>
      </c>
      <c r="J355" s="1"/>
    </row>
    <row r="356" spans="1:10" ht="8.25" customHeight="1" x14ac:dyDescent="0.2">
      <c r="A356" s="2" t="s">
        <v>94</v>
      </c>
      <c r="B356" s="3" t="s">
        <v>11</v>
      </c>
      <c r="C356" s="3" t="s">
        <v>7</v>
      </c>
      <c r="D356" s="3" t="s">
        <v>8</v>
      </c>
      <c r="E356" s="34"/>
      <c r="F356" s="36">
        <v>0.14139703171091444</v>
      </c>
      <c r="G356" s="37">
        <f t="shared" si="5"/>
        <v>0</v>
      </c>
      <c r="H356" s="4">
        <v>85</v>
      </c>
      <c r="I356" s="3" t="s">
        <v>9</v>
      </c>
      <c r="J356" s="1"/>
    </row>
    <row r="357" spans="1:10" ht="8.25" customHeight="1" x14ac:dyDescent="0.2">
      <c r="A357" s="2" t="s">
        <v>94</v>
      </c>
      <c r="B357" s="3" t="s">
        <v>11</v>
      </c>
      <c r="C357" s="3" t="s">
        <v>7</v>
      </c>
      <c r="D357" s="3" t="s">
        <v>10</v>
      </c>
      <c r="E357" s="34"/>
      <c r="F357" s="36">
        <v>0.14139703171091444</v>
      </c>
      <c r="G357" s="37">
        <f t="shared" si="5"/>
        <v>0</v>
      </c>
      <c r="H357" s="4">
        <v>124</v>
      </c>
      <c r="I357" s="3" t="s">
        <v>9</v>
      </c>
      <c r="J357" s="1"/>
    </row>
    <row r="358" spans="1:10" ht="8.25" customHeight="1" x14ac:dyDescent="0.2">
      <c r="A358" s="2" t="s">
        <v>94</v>
      </c>
      <c r="B358" s="3" t="s">
        <v>12</v>
      </c>
      <c r="C358" s="3" t="s">
        <v>7</v>
      </c>
      <c r="D358" s="3" t="s">
        <v>8</v>
      </c>
      <c r="E358" s="34"/>
      <c r="F358" s="36">
        <v>0.14139703171091444</v>
      </c>
      <c r="G358" s="37">
        <f t="shared" si="5"/>
        <v>0</v>
      </c>
      <c r="H358" s="4">
        <v>110</v>
      </c>
      <c r="I358" s="3" t="s">
        <v>9</v>
      </c>
      <c r="J358" s="1"/>
    </row>
    <row r="359" spans="1:10" ht="8.25" customHeight="1" x14ac:dyDescent="0.2">
      <c r="A359" s="2" t="s">
        <v>94</v>
      </c>
      <c r="B359" s="3" t="s">
        <v>12</v>
      </c>
      <c r="C359" s="3" t="s">
        <v>7</v>
      </c>
      <c r="D359" s="3" t="s">
        <v>10</v>
      </c>
      <c r="E359" s="34"/>
      <c r="F359" s="36">
        <v>0.14139703171091444</v>
      </c>
      <c r="G359" s="37">
        <f t="shared" si="5"/>
        <v>0</v>
      </c>
      <c r="H359" s="4">
        <v>137</v>
      </c>
      <c r="I359" s="3" t="s">
        <v>9</v>
      </c>
      <c r="J359" s="1"/>
    </row>
    <row r="360" spans="1:10" ht="8.25" customHeight="1" x14ac:dyDescent="0.2">
      <c r="A360" s="2" t="s">
        <v>95</v>
      </c>
      <c r="B360" s="3" t="s">
        <v>6</v>
      </c>
      <c r="C360" s="3" t="s">
        <v>7</v>
      </c>
      <c r="D360" s="3" t="s">
        <v>8</v>
      </c>
      <c r="E360" s="34"/>
      <c r="F360" s="36">
        <v>0.14139703171091444</v>
      </c>
      <c r="G360" s="37">
        <f t="shared" si="5"/>
        <v>0</v>
      </c>
      <c r="H360" s="4">
        <v>69</v>
      </c>
      <c r="I360" s="3" t="s">
        <v>9</v>
      </c>
      <c r="J360" s="1"/>
    </row>
    <row r="361" spans="1:10" ht="8.25" customHeight="1" x14ac:dyDescent="0.2">
      <c r="A361" s="2" t="s">
        <v>95</v>
      </c>
      <c r="B361" s="3" t="s">
        <v>11</v>
      </c>
      <c r="C361" s="3" t="s">
        <v>7</v>
      </c>
      <c r="D361" s="3" t="s">
        <v>8</v>
      </c>
      <c r="E361" s="34"/>
      <c r="F361" s="36">
        <v>0.14139703171091444</v>
      </c>
      <c r="G361" s="37">
        <f t="shared" si="5"/>
        <v>0</v>
      </c>
      <c r="H361" s="4">
        <v>83</v>
      </c>
      <c r="I361" s="3" t="s">
        <v>9</v>
      </c>
      <c r="J361" s="1"/>
    </row>
    <row r="362" spans="1:10" ht="8.25" customHeight="1" x14ac:dyDescent="0.2">
      <c r="A362" s="2" t="s">
        <v>95</v>
      </c>
      <c r="B362" s="3" t="s">
        <v>12</v>
      </c>
      <c r="C362" s="3" t="s">
        <v>7</v>
      </c>
      <c r="D362" s="3" t="s">
        <v>8</v>
      </c>
      <c r="E362" s="34"/>
      <c r="F362" s="36">
        <v>0.14139703171091444</v>
      </c>
      <c r="G362" s="37">
        <f t="shared" si="5"/>
        <v>0</v>
      </c>
      <c r="H362" s="4">
        <v>106</v>
      </c>
      <c r="I362" s="3" t="s">
        <v>9</v>
      </c>
      <c r="J362" s="1"/>
    </row>
    <row r="363" spans="1:10" ht="8.25" customHeight="1" x14ac:dyDescent="0.2">
      <c r="A363" s="2" t="s">
        <v>96</v>
      </c>
      <c r="B363" s="3" t="s">
        <v>6</v>
      </c>
      <c r="C363" s="3" t="s">
        <v>7</v>
      </c>
      <c r="D363" s="3" t="s">
        <v>8</v>
      </c>
      <c r="E363" s="34"/>
      <c r="F363" s="36">
        <v>0.14139703171091444</v>
      </c>
      <c r="G363" s="37">
        <f t="shared" si="5"/>
        <v>0</v>
      </c>
      <c r="H363" s="4">
        <v>53</v>
      </c>
      <c r="I363" s="3" t="s">
        <v>9</v>
      </c>
      <c r="J363" s="1"/>
    </row>
    <row r="364" spans="1:10" ht="8.25" customHeight="1" x14ac:dyDescent="0.2">
      <c r="A364" s="2" t="s">
        <v>96</v>
      </c>
      <c r="B364" s="3" t="s">
        <v>11</v>
      </c>
      <c r="C364" s="3" t="s">
        <v>7</v>
      </c>
      <c r="D364" s="3" t="s">
        <v>8</v>
      </c>
      <c r="E364" s="34"/>
      <c r="F364" s="36">
        <v>0.14139703171091444</v>
      </c>
      <c r="G364" s="37">
        <f t="shared" si="5"/>
        <v>0</v>
      </c>
      <c r="H364" s="4">
        <v>64</v>
      </c>
      <c r="I364" s="3" t="s">
        <v>9</v>
      </c>
      <c r="J364" s="1"/>
    </row>
    <row r="365" spans="1:10" ht="8.25" customHeight="1" x14ac:dyDescent="0.2">
      <c r="A365" s="2" t="s">
        <v>96</v>
      </c>
      <c r="B365" s="3" t="s">
        <v>12</v>
      </c>
      <c r="C365" s="3" t="s">
        <v>7</v>
      </c>
      <c r="D365" s="3" t="s">
        <v>8</v>
      </c>
      <c r="E365" s="34"/>
      <c r="F365" s="36">
        <v>0.14139703171091444</v>
      </c>
      <c r="G365" s="37">
        <f t="shared" si="5"/>
        <v>0</v>
      </c>
      <c r="H365" s="4">
        <v>87</v>
      </c>
      <c r="I365" s="3" t="s">
        <v>9</v>
      </c>
      <c r="J365" s="1"/>
    </row>
    <row r="366" spans="1:10" ht="8.25" customHeight="1" x14ac:dyDescent="0.2">
      <c r="A366" s="2" t="s">
        <v>97</v>
      </c>
      <c r="B366" s="3" t="s">
        <v>6</v>
      </c>
      <c r="C366" s="3" t="s">
        <v>7</v>
      </c>
      <c r="D366" s="3" t="s">
        <v>10</v>
      </c>
      <c r="E366" s="34"/>
      <c r="F366" s="36">
        <v>0.14139703171091444</v>
      </c>
      <c r="G366" s="37">
        <f t="shared" si="5"/>
        <v>0</v>
      </c>
      <c r="H366" s="4">
        <v>247</v>
      </c>
      <c r="I366" s="3" t="s">
        <v>9</v>
      </c>
      <c r="J366" s="1"/>
    </row>
    <row r="367" spans="1:10" ht="8.25" customHeight="1" x14ac:dyDescent="0.2">
      <c r="A367" s="2" t="s">
        <v>97</v>
      </c>
      <c r="B367" s="3" t="s">
        <v>11</v>
      </c>
      <c r="C367" s="3" t="s">
        <v>7</v>
      </c>
      <c r="D367" s="3" t="s">
        <v>10</v>
      </c>
      <c r="E367" s="34"/>
      <c r="F367" s="36">
        <v>0.14139703171091444</v>
      </c>
      <c r="G367" s="37">
        <f t="shared" si="5"/>
        <v>0</v>
      </c>
      <c r="H367" s="4">
        <v>273</v>
      </c>
      <c r="I367" s="3" t="s">
        <v>9</v>
      </c>
      <c r="J367" s="1"/>
    </row>
    <row r="368" spans="1:10" ht="8.25" customHeight="1" x14ac:dyDescent="0.2">
      <c r="A368" s="2" t="s">
        <v>97</v>
      </c>
      <c r="B368" s="3" t="s">
        <v>12</v>
      </c>
      <c r="C368" s="3" t="s">
        <v>7</v>
      </c>
      <c r="D368" s="3" t="s">
        <v>10</v>
      </c>
      <c r="E368" s="34"/>
      <c r="F368" s="36">
        <v>0.14139703171091444</v>
      </c>
      <c r="G368" s="37">
        <f t="shared" si="5"/>
        <v>0</v>
      </c>
      <c r="H368" s="4">
        <v>312</v>
      </c>
      <c r="I368" s="3" t="s">
        <v>9</v>
      </c>
      <c r="J368" s="1"/>
    </row>
    <row r="369" spans="1:10" ht="8.25" customHeight="1" x14ac:dyDescent="0.2">
      <c r="A369" s="2" t="s">
        <v>98</v>
      </c>
      <c r="B369" s="3" t="s">
        <v>6</v>
      </c>
      <c r="C369" s="3" t="s">
        <v>7</v>
      </c>
      <c r="D369" s="3" t="s">
        <v>8</v>
      </c>
      <c r="E369" s="34"/>
      <c r="F369" s="36">
        <v>0.14139703171091444</v>
      </c>
      <c r="G369" s="37">
        <f t="shared" si="5"/>
        <v>0</v>
      </c>
      <c r="H369" s="4">
        <v>124</v>
      </c>
      <c r="I369" s="3" t="s">
        <v>9</v>
      </c>
      <c r="J369" s="1"/>
    </row>
    <row r="370" spans="1:10" ht="8.25" customHeight="1" x14ac:dyDescent="0.2">
      <c r="A370" s="2" t="s">
        <v>98</v>
      </c>
      <c r="B370" s="3" t="s">
        <v>6</v>
      </c>
      <c r="C370" s="3" t="s">
        <v>7</v>
      </c>
      <c r="D370" s="3" t="s">
        <v>10</v>
      </c>
      <c r="E370" s="34"/>
      <c r="F370" s="36">
        <v>0.14139703171091444</v>
      </c>
      <c r="G370" s="37">
        <f t="shared" si="5"/>
        <v>0</v>
      </c>
      <c r="H370" s="4">
        <v>143</v>
      </c>
      <c r="I370" s="3" t="s">
        <v>9</v>
      </c>
      <c r="J370" s="1"/>
    </row>
    <row r="371" spans="1:10" ht="8.25" customHeight="1" x14ac:dyDescent="0.2">
      <c r="A371" s="2" t="s">
        <v>98</v>
      </c>
      <c r="B371" s="3" t="s">
        <v>11</v>
      </c>
      <c r="C371" s="3" t="s">
        <v>7</v>
      </c>
      <c r="D371" s="3" t="s">
        <v>8</v>
      </c>
      <c r="E371" s="34"/>
      <c r="F371" s="36">
        <v>0.14139703171091444</v>
      </c>
      <c r="G371" s="37">
        <f t="shared" si="5"/>
        <v>0</v>
      </c>
      <c r="H371" s="4">
        <v>153</v>
      </c>
      <c r="I371" s="3" t="s">
        <v>9</v>
      </c>
      <c r="J371" s="1"/>
    </row>
    <row r="372" spans="1:10" ht="8.25" customHeight="1" x14ac:dyDescent="0.2">
      <c r="A372" s="2" t="s">
        <v>98</v>
      </c>
      <c r="B372" s="3" t="s">
        <v>11</v>
      </c>
      <c r="C372" s="3" t="s">
        <v>7</v>
      </c>
      <c r="D372" s="3" t="s">
        <v>10</v>
      </c>
      <c r="E372" s="34"/>
      <c r="F372" s="36">
        <v>0.14139703171091444</v>
      </c>
      <c r="G372" s="37">
        <f t="shared" si="5"/>
        <v>0</v>
      </c>
      <c r="H372" s="4">
        <v>176</v>
      </c>
      <c r="I372" s="3" t="s">
        <v>9</v>
      </c>
      <c r="J372" s="1"/>
    </row>
    <row r="373" spans="1:10" ht="8.25" customHeight="1" x14ac:dyDescent="0.2">
      <c r="A373" s="2" t="s">
        <v>98</v>
      </c>
      <c r="B373" s="3" t="s">
        <v>12</v>
      </c>
      <c r="C373" s="3" t="s">
        <v>7</v>
      </c>
      <c r="D373" s="3" t="s">
        <v>8</v>
      </c>
      <c r="E373" s="34"/>
      <c r="F373" s="36">
        <v>0.14139703171091444</v>
      </c>
      <c r="G373" s="37">
        <f t="shared" si="5"/>
        <v>0</v>
      </c>
      <c r="H373" s="4">
        <v>190</v>
      </c>
      <c r="I373" s="3" t="s">
        <v>9</v>
      </c>
      <c r="J373" s="1"/>
    </row>
    <row r="374" spans="1:10" ht="8.25" customHeight="1" x14ac:dyDescent="0.2">
      <c r="A374" s="2" t="s">
        <v>98</v>
      </c>
      <c r="B374" s="3" t="s">
        <v>12</v>
      </c>
      <c r="C374" s="3" t="s">
        <v>7</v>
      </c>
      <c r="D374" s="3" t="s">
        <v>10</v>
      </c>
      <c r="E374" s="34"/>
      <c r="F374" s="36">
        <v>0.14139703171091444</v>
      </c>
      <c r="G374" s="37">
        <f t="shared" si="5"/>
        <v>0</v>
      </c>
      <c r="H374" s="4">
        <v>221</v>
      </c>
      <c r="I374" s="3" t="s">
        <v>9</v>
      </c>
      <c r="J374" s="1"/>
    </row>
    <row r="375" spans="1:10" ht="8.25" customHeight="1" x14ac:dyDescent="0.2">
      <c r="A375" s="2" t="s">
        <v>99</v>
      </c>
      <c r="B375" s="3" t="s">
        <v>6</v>
      </c>
      <c r="C375" s="3" t="s">
        <v>7</v>
      </c>
      <c r="D375" s="3" t="s">
        <v>8</v>
      </c>
      <c r="E375" s="34"/>
      <c r="F375" s="36">
        <v>0.14139703171091444</v>
      </c>
      <c r="G375" s="37">
        <f t="shared" si="5"/>
        <v>0</v>
      </c>
      <c r="H375" s="4">
        <v>149</v>
      </c>
      <c r="I375" s="3" t="s">
        <v>9</v>
      </c>
      <c r="J375" s="1"/>
    </row>
    <row r="376" spans="1:10" ht="8.25" customHeight="1" x14ac:dyDescent="0.2">
      <c r="A376" s="2" t="s">
        <v>99</v>
      </c>
      <c r="B376" s="3" t="s">
        <v>6</v>
      </c>
      <c r="C376" s="3" t="s">
        <v>7</v>
      </c>
      <c r="D376" s="3" t="s">
        <v>10</v>
      </c>
      <c r="E376" s="34"/>
      <c r="F376" s="36">
        <v>0.14139703171091444</v>
      </c>
      <c r="G376" s="37">
        <f t="shared" si="5"/>
        <v>0</v>
      </c>
      <c r="H376" s="4">
        <v>189</v>
      </c>
      <c r="I376" s="3" t="s">
        <v>9</v>
      </c>
      <c r="J376" s="1"/>
    </row>
    <row r="377" spans="1:10" ht="8.25" customHeight="1" x14ac:dyDescent="0.2">
      <c r="A377" s="2" t="s">
        <v>99</v>
      </c>
      <c r="B377" s="3" t="s">
        <v>11</v>
      </c>
      <c r="C377" s="3" t="s">
        <v>7</v>
      </c>
      <c r="D377" s="3" t="s">
        <v>8</v>
      </c>
      <c r="E377" s="34"/>
      <c r="F377" s="36">
        <v>0.14139703171091444</v>
      </c>
      <c r="G377" s="37">
        <f t="shared" si="5"/>
        <v>0</v>
      </c>
      <c r="H377" s="4">
        <v>190</v>
      </c>
      <c r="I377" s="3" t="s">
        <v>9</v>
      </c>
      <c r="J377" s="1"/>
    </row>
    <row r="378" spans="1:10" ht="8.25" customHeight="1" x14ac:dyDescent="0.2">
      <c r="A378" s="2" t="s">
        <v>99</v>
      </c>
      <c r="B378" s="3" t="s">
        <v>11</v>
      </c>
      <c r="C378" s="3" t="s">
        <v>7</v>
      </c>
      <c r="D378" s="3" t="s">
        <v>10</v>
      </c>
      <c r="E378" s="34"/>
      <c r="F378" s="36">
        <v>0.14139703171091444</v>
      </c>
      <c r="G378" s="37">
        <f t="shared" si="5"/>
        <v>0</v>
      </c>
      <c r="H378" s="4">
        <v>247</v>
      </c>
      <c r="I378" s="3" t="s">
        <v>9</v>
      </c>
      <c r="J378" s="1"/>
    </row>
    <row r="379" spans="1:10" ht="8.25" customHeight="1" x14ac:dyDescent="0.2">
      <c r="A379" s="2" t="s">
        <v>99</v>
      </c>
      <c r="B379" s="3" t="s">
        <v>12</v>
      </c>
      <c r="C379" s="3" t="s">
        <v>7</v>
      </c>
      <c r="D379" s="3" t="s">
        <v>8</v>
      </c>
      <c r="E379" s="34"/>
      <c r="F379" s="36">
        <v>0.14139703171091444</v>
      </c>
      <c r="G379" s="37">
        <f t="shared" si="5"/>
        <v>0</v>
      </c>
      <c r="H379" s="4">
        <v>244</v>
      </c>
      <c r="I379" s="3" t="s">
        <v>9</v>
      </c>
      <c r="J379" s="1"/>
    </row>
    <row r="380" spans="1:10" ht="8.25" customHeight="1" x14ac:dyDescent="0.2">
      <c r="A380" s="2" t="s">
        <v>99</v>
      </c>
      <c r="B380" s="3" t="s">
        <v>12</v>
      </c>
      <c r="C380" s="3" t="s">
        <v>7</v>
      </c>
      <c r="D380" s="3" t="s">
        <v>10</v>
      </c>
      <c r="E380" s="34"/>
      <c r="F380" s="36">
        <v>0.14139703171091444</v>
      </c>
      <c r="G380" s="37">
        <f t="shared" si="5"/>
        <v>0</v>
      </c>
      <c r="H380" s="4">
        <v>319</v>
      </c>
      <c r="I380" s="3" t="s">
        <v>9</v>
      </c>
      <c r="J380" s="1"/>
    </row>
    <row r="381" spans="1:10" ht="8.25" customHeight="1" x14ac:dyDescent="0.2">
      <c r="A381" s="2" t="s">
        <v>100</v>
      </c>
      <c r="B381" s="3" t="s">
        <v>6</v>
      </c>
      <c r="C381" s="3" t="s">
        <v>7</v>
      </c>
      <c r="D381" s="3" t="s">
        <v>8</v>
      </c>
      <c r="E381" s="34"/>
      <c r="F381" s="36">
        <v>0.14139703171091444</v>
      </c>
      <c r="G381" s="37">
        <f t="shared" si="5"/>
        <v>0</v>
      </c>
      <c r="H381" s="4">
        <v>196</v>
      </c>
      <c r="I381" s="3" t="s">
        <v>9</v>
      </c>
      <c r="J381" s="1"/>
    </row>
    <row r="382" spans="1:10" ht="8.25" customHeight="1" x14ac:dyDescent="0.2">
      <c r="A382" s="2" t="s">
        <v>100</v>
      </c>
      <c r="B382" s="3" t="s">
        <v>11</v>
      </c>
      <c r="C382" s="3" t="s">
        <v>7</v>
      </c>
      <c r="D382" s="3" t="s">
        <v>8</v>
      </c>
      <c r="E382" s="34"/>
      <c r="F382" s="36">
        <v>0.14139703171091444</v>
      </c>
      <c r="G382" s="37">
        <f t="shared" si="5"/>
        <v>0</v>
      </c>
      <c r="H382" s="4">
        <v>220</v>
      </c>
      <c r="I382" s="3" t="s">
        <v>9</v>
      </c>
      <c r="J382" s="1"/>
    </row>
    <row r="383" spans="1:10" ht="8.25" customHeight="1" x14ac:dyDescent="0.2">
      <c r="A383" s="2" t="s">
        <v>100</v>
      </c>
      <c r="B383" s="3" t="s">
        <v>12</v>
      </c>
      <c r="C383" s="3" t="s">
        <v>7</v>
      </c>
      <c r="D383" s="3" t="s">
        <v>8</v>
      </c>
      <c r="E383" s="34"/>
      <c r="F383" s="36">
        <v>0.14139703171091444</v>
      </c>
      <c r="G383" s="37">
        <f t="shared" si="5"/>
        <v>0</v>
      </c>
      <c r="H383" s="4">
        <v>292</v>
      </c>
      <c r="I383" s="3" t="s">
        <v>9</v>
      </c>
      <c r="J383" s="1"/>
    </row>
    <row r="384" spans="1:10" ht="8.25" customHeight="1" x14ac:dyDescent="0.2">
      <c r="A384" s="2" t="s">
        <v>100</v>
      </c>
      <c r="B384" s="3" t="s">
        <v>7</v>
      </c>
      <c r="C384" s="3" t="s">
        <v>101</v>
      </c>
      <c r="D384" s="3" t="s">
        <v>10</v>
      </c>
      <c r="E384" s="34"/>
      <c r="F384" s="36">
        <v>0.14139703171091444</v>
      </c>
      <c r="G384" s="37">
        <f t="shared" si="5"/>
        <v>0</v>
      </c>
      <c r="H384" s="4">
        <v>17</v>
      </c>
      <c r="I384" s="3" t="s">
        <v>9</v>
      </c>
      <c r="J384" s="1"/>
    </row>
    <row r="385" spans="1:10" ht="8.25" customHeight="1" x14ac:dyDescent="0.2">
      <c r="A385" s="2" t="s">
        <v>100</v>
      </c>
      <c r="B385" s="3" t="s">
        <v>7</v>
      </c>
      <c r="C385" s="3" t="s">
        <v>44</v>
      </c>
      <c r="D385" s="3" t="s">
        <v>10</v>
      </c>
      <c r="E385" s="34"/>
      <c r="F385" s="36">
        <v>0.14139703171091444</v>
      </c>
      <c r="G385" s="37">
        <f t="shared" si="5"/>
        <v>0</v>
      </c>
      <c r="H385" s="4">
        <v>59</v>
      </c>
      <c r="I385" s="3" t="s">
        <v>9</v>
      </c>
      <c r="J385" s="1"/>
    </row>
    <row r="386" spans="1:10" ht="8.25" customHeight="1" x14ac:dyDescent="0.2">
      <c r="A386" s="2" t="s">
        <v>100</v>
      </c>
      <c r="B386" s="3" t="s">
        <v>7</v>
      </c>
      <c r="C386" s="3" t="s">
        <v>46</v>
      </c>
      <c r="D386" s="3" t="s">
        <v>10</v>
      </c>
      <c r="E386" s="34"/>
      <c r="F386" s="36">
        <v>0.14139703171091444</v>
      </c>
      <c r="G386" s="37">
        <f t="shared" si="5"/>
        <v>0</v>
      </c>
      <c r="H386" s="4">
        <v>94</v>
      </c>
      <c r="I386" s="3" t="s">
        <v>9</v>
      </c>
      <c r="J386" s="1"/>
    </row>
    <row r="387" spans="1:10" ht="8.25" customHeight="1" x14ac:dyDescent="0.2">
      <c r="A387" s="2" t="s">
        <v>100</v>
      </c>
      <c r="B387" s="3" t="s">
        <v>7</v>
      </c>
      <c r="C387" s="3" t="s">
        <v>47</v>
      </c>
      <c r="D387" s="3" t="s">
        <v>10</v>
      </c>
      <c r="E387" s="34"/>
      <c r="F387" s="36">
        <v>0.14139703171091444</v>
      </c>
      <c r="G387" s="37">
        <f t="shared" si="5"/>
        <v>0</v>
      </c>
      <c r="H387" s="4">
        <v>130</v>
      </c>
      <c r="I387" s="3" t="s">
        <v>9</v>
      </c>
      <c r="J387" s="1"/>
    </row>
    <row r="388" spans="1:10" ht="8.25" customHeight="1" x14ac:dyDescent="0.2">
      <c r="A388" s="2" t="s">
        <v>100</v>
      </c>
      <c r="B388" s="3" t="s">
        <v>7</v>
      </c>
      <c r="C388" s="3" t="s">
        <v>36</v>
      </c>
      <c r="D388" s="3" t="s">
        <v>10</v>
      </c>
      <c r="E388" s="34"/>
      <c r="F388" s="36">
        <v>0.14139703171091444</v>
      </c>
      <c r="G388" s="37">
        <f t="shared" si="5"/>
        <v>0</v>
      </c>
      <c r="H388" s="4">
        <v>182</v>
      </c>
      <c r="I388" s="3" t="s">
        <v>9</v>
      </c>
      <c r="J388" s="1"/>
    </row>
    <row r="389" spans="1:10" ht="8.25" customHeight="1" x14ac:dyDescent="0.2">
      <c r="A389" s="2" t="s">
        <v>100</v>
      </c>
      <c r="B389" s="3" t="s">
        <v>7</v>
      </c>
      <c r="C389" s="3" t="s">
        <v>37</v>
      </c>
      <c r="D389" s="3" t="s">
        <v>10</v>
      </c>
      <c r="E389" s="34"/>
      <c r="F389" s="36">
        <v>0.14139703171091444</v>
      </c>
      <c r="G389" s="37">
        <f t="shared" ref="G389:G452" si="6">E389*F389</f>
        <v>0</v>
      </c>
      <c r="H389" s="4">
        <v>546</v>
      </c>
      <c r="I389" s="3" t="s">
        <v>9</v>
      </c>
      <c r="J389" s="1"/>
    </row>
    <row r="390" spans="1:10" ht="8.25" customHeight="1" x14ac:dyDescent="0.2">
      <c r="A390" s="2" t="s">
        <v>100</v>
      </c>
      <c r="B390" s="3" t="s">
        <v>6</v>
      </c>
      <c r="C390" s="3" t="s">
        <v>7</v>
      </c>
      <c r="D390" s="3" t="s">
        <v>10</v>
      </c>
      <c r="E390" s="34"/>
      <c r="F390" s="36">
        <v>0.14139703171091444</v>
      </c>
      <c r="G390" s="37">
        <f t="shared" si="6"/>
        <v>0</v>
      </c>
      <c r="H390" s="4">
        <v>247</v>
      </c>
      <c r="I390" s="3" t="s">
        <v>9</v>
      </c>
      <c r="J390" s="1"/>
    </row>
    <row r="391" spans="1:10" ht="8.25" customHeight="1" x14ac:dyDescent="0.2">
      <c r="A391" s="2" t="s">
        <v>100</v>
      </c>
      <c r="B391" s="3" t="s">
        <v>11</v>
      </c>
      <c r="C391" s="3" t="s">
        <v>7</v>
      </c>
      <c r="D391" s="3" t="s">
        <v>10</v>
      </c>
      <c r="E391" s="34"/>
      <c r="F391" s="36">
        <v>0.14139703171091444</v>
      </c>
      <c r="G391" s="37">
        <f t="shared" si="6"/>
        <v>0</v>
      </c>
      <c r="H391" s="4">
        <v>293</v>
      </c>
      <c r="I391" s="3" t="s">
        <v>9</v>
      </c>
      <c r="J391" s="1"/>
    </row>
    <row r="392" spans="1:10" ht="8.25" customHeight="1" x14ac:dyDescent="0.2">
      <c r="A392" s="2" t="s">
        <v>100</v>
      </c>
      <c r="B392" s="3" t="s">
        <v>12</v>
      </c>
      <c r="C392" s="3" t="s">
        <v>7</v>
      </c>
      <c r="D392" s="3" t="s">
        <v>10</v>
      </c>
      <c r="E392" s="34"/>
      <c r="F392" s="36">
        <v>0.14139703171091444</v>
      </c>
      <c r="G392" s="37">
        <f t="shared" si="6"/>
        <v>0</v>
      </c>
      <c r="H392" s="4">
        <v>351</v>
      </c>
      <c r="I392" s="3" t="s">
        <v>9</v>
      </c>
      <c r="J392" s="1"/>
    </row>
    <row r="393" spans="1:10" ht="8.25" customHeight="1" x14ac:dyDescent="0.2">
      <c r="A393" s="2" t="s">
        <v>102</v>
      </c>
      <c r="B393" s="3" t="s">
        <v>6</v>
      </c>
      <c r="C393" s="3" t="s">
        <v>7</v>
      </c>
      <c r="D393" s="3" t="s">
        <v>10</v>
      </c>
      <c r="E393" s="34"/>
      <c r="F393" s="36">
        <v>0.14139703171091444</v>
      </c>
      <c r="G393" s="37">
        <f t="shared" si="6"/>
        <v>0</v>
      </c>
      <c r="H393" s="4">
        <v>208</v>
      </c>
      <c r="I393" s="3" t="s">
        <v>9</v>
      </c>
      <c r="J393" s="1"/>
    </row>
    <row r="394" spans="1:10" ht="8.25" customHeight="1" x14ac:dyDescent="0.2">
      <c r="A394" s="2" t="s">
        <v>102</v>
      </c>
      <c r="B394" s="3" t="s">
        <v>11</v>
      </c>
      <c r="C394" s="3" t="s">
        <v>7</v>
      </c>
      <c r="D394" s="3" t="s">
        <v>10</v>
      </c>
      <c r="E394" s="34"/>
      <c r="F394" s="36">
        <v>0.14139703171091444</v>
      </c>
      <c r="G394" s="37">
        <f t="shared" si="6"/>
        <v>0</v>
      </c>
      <c r="H394" s="4">
        <v>254</v>
      </c>
      <c r="I394" s="3" t="s">
        <v>9</v>
      </c>
      <c r="J394" s="1"/>
    </row>
    <row r="395" spans="1:10" ht="8.25" customHeight="1" x14ac:dyDescent="0.2">
      <c r="A395" s="2" t="s">
        <v>102</v>
      </c>
      <c r="B395" s="3" t="s">
        <v>12</v>
      </c>
      <c r="C395" s="3" t="s">
        <v>7</v>
      </c>
      <c r="D395" s="3" t="s">
        <v>10</v>
      </c>
      <c r="E395" s="34"/>
      <c r="F395" s="36">
        <v>0.14139703171091444</v>
      </c>
      <c r="G395" s="37">
        <f t="shared" si="6"/>
        <v>0</v>
      </c>
      <c r="H395" s="4">
        <v>338</v>
      </c>
      <c r="I395" s="3" t="s">
        <v>9</v>
      </c>
      <c r="J395" s="1"/>
    </row>
    <row r="396" spans="1:10" ht="8.25" customHeight="1" x14ac:dyDescent="0.2">
      <c r="A396" s="2" t="s">
        <v>103</v>
      </c>
      <c r="B396" s="3" t="s">
        <v>6</v>
      </c>
      <c r="C396" s="3" t="s">
        <v>7</v>
      </c>
      <c r="D396" s="3" t="s">
        <v>8</v>
      </c>
      <c r="E396" s="34"/>
      <c r="F396" s="36">
        <v>0.14139703171091444</v>
      </c>
      <c r="G396" s="37">
        <f t="shared" si="6"/>
        <v>0</v>
      </c>
      <c r="H396" s="4">
        <v>165</v>
      </c>
      <c r="I396" s="3" t="s">
        <v>9</v>
      </c>
      <c r="J396" s="1"/>
    </row>
    <row r="397" spans="1:10" ht="8.25" customHeight="1" x14ac:dyDescent="0.2">
      <c r="A397" s="2" t="s">
        <v>103</v>
      </c>
      <c r="B397" s="3" t="s">
        <v>6</v>
      </c>
      <c r="C397" s="3" t="s">
        <v>7</v>
      </c>
      <c r="D397" s="3" t="s">
        <v>10</v>
      </c>
      <c r="E397" s="34"/>
      <c r="F397" s="36">
        <v>0.14139703171091444</v>
      </c>
      <c r="G397" s="37">
        <f t="shared" si="6"/>
        <v>0</v>
      </c>
      <c r="H397" s="4">
        <v>189</v>
      </c>
      <c r="I397" s="3" t="s">
        <v>9</v>
      </c>
      <c r="J397" s="1"/>
    </row>
    <row r="398" spans="1:10" ht="8.25" customHeight="1" x14ac:dyDescent="0.2">
      <c r="A398" s="2" t="s">
        <v>103</v>
      </c>
      <c r="B398" s="3" t="s">
        <v>11</v>
      </c>
      <c r="C398" s="3" t="s">
        <v>7</v>
      </c>
      <c r="D398" s="3" t="s">
        <v>8</v>
      </c>
      <c r="E398" s="34"/>
      <c r="F398" s="36">
        <v>0.14139703171091444</v>
      </c>
      <c r="G398" s="37">
        <f t="shared" si="6"/>
        <v>0</v>
      </c>
      <c r="H398" s="4">
        <v>209</v>
      </c>
      <c r="I398" s="3" t="s">
        <v>9</v>
      </c>
      <c r="J398" s="1"/>
    </row>
    <row r="399" spans="1:10" ht="8.25" customHeight="1" x14ac:dyDescent="0.2">
      <c r="A399" s="2" t="s">
        <v>103</v>
      </c>
      <c r="B399" s="3" t="s">
        <v>11</v>
      </c>
      <c r="C399" s="3" t="s">
        <v>7</v>
      </c>
      <c r="D399" s="3" t="s">
        <v>10</v>
      </c>
      <c r="E399" s="34"/>
      <c r="F399" s="36">
        <v>0.14139703171091444</v>
      </c>
      <c r="G399" s="37">
        <f t="shared" si="6"/>
        <v>0</v>
      </c>
      <c r="H399" s="4">
        <v>234</v>
      </c>
      <c r="I399" s="3" t="s">
        <v>9</v>
      </c>
      <c r="J399" s="1"/>
    </row>
    <row r="400" spans="1:10" ht="8.25" customHeight="1" x14ac:dyDescent="0.2">
      <c r="A400" s="2" t="s">
        <v>103</v>
      </c>
      <c r="B400" s="3" t="s">
        <v>12</v>
      </c>
      <c r="C400" s="3" t="s">
        <v>7</v>
      </c>
      <c r="D400" s="3" t="s">
        <v>8</v>
      </c>
      <c r="E400" s="34"/>
      <c r="F400" s="36">
        <v>0.14139703171091444</v>
      </c>
      <c r="G400" s="37">
        <f t="shared" si="6"/>
        <v>0</v>
      </c>
      <c r="H400" s="4">
        <v>261</v>
      </c>
      <c r="I400" s="3" t="s">
        <v>9</v>
      </c>
      <c r="J400" s="1"/>
    </row>
    <row r="401" spans="1:10" ht="8.25" customHeight="1" x14ac:dyDescent="0.2">
      <c r="A401" s="2" t="s">
        <v>103</v>
      </c>
      <c r="B401" s="3" t="s">
        <v>12</v>
      </c>
      <c r="C401" s="3" t="s">
        <v>7</v>
      </c>
      <c r="D401" s="3" t="s">
        <v>10</v>
      </c>
      <c r="E401" s="34"/>
      <c r="F401" s="36">
        <v>0.14139703171091444</v>
      </c>
      <c r="G401" s="37">
        <f t="shared" si="6"/>
        <v>0</v>
      </c>
      <c r="H401" s="4">
        <v>306</v>
      </c>
      <c r="I401" s="3" t="s">
        <v>9</v>
      </c>
      <c r="J401" s="1"/>
    </row>
    <row r="402" spans="1:10" ht="8.25" customHeight="1" x14ac:dyDescent="0.2">
      <c r="A402" s="2" t="s">
        <v>104</v>
      </c>
      <c r="B402" s="3" t="s">
        <v>6</v>
      </c>
      <c r="C402" s="3" t="s">
        <v>7</v>
      </c>
      <c r="D402" s="3" t="s">
        <v>8</v>
      </c>
      <c r="E402" s="34"/>
      <c r="F402" s="36">
        <v>0.14139703171091444</v>
      </c>
      <c r="G402" s="37">
        <f t="shared" si="6"/>
        <v>0</v>
      </c>
      <c r="H402" s="4">
        <v>165</v>
      </c>
      <c r="I402" s="3" t="s">
        <v>9</v>
      </c>
      <c r="J402" s="1"/>
    </row>
    <row r="403" spans="1:10" ht="8.25" customHeight="1" x14ac:dyDescent="0.2">
      <c r="A403" s="2" t="s">
        <v>104</v>
      </c>
      <c r="B403" s="3" t="s">
        <v>11</v>
      </c>
      <c r="C403" s="3" t="s">
        <v>7</v>
      </c>
      <c r="D403" s="3" t="s">
        <v>8</v>
      </c>
      <c r="E403" s="34"/>
      <c r="F403" s="36">
        <v>0.14139703171091444</v>
      </c>
      <c r="G403" s="37">
        <f t="shared" si="6"/>
        <v>0</v>
      </c>
      <c r="H403" s="4">
        <v>209</v>
      </c>
      <c r="I403" s="3" t="s">
        <v>9</v>
      </c>
      <c r="J403" s="1"/>
    </row>
    <row r="404" spans="1:10" ht="8.25" customHeight="1" x14ac:dyDescent="0.2">
      <c r="A404" s="2" t="s">
        <v>104</v>
      </c>
      <c r="B404" s="3" t="s">
        <v>12</v>
      </c>
      <c r="C404" s="3" t="s">
        <v>7</v>
      </c>
      <c r="D404" s="3" t="s">
        <v>8</v>
      </c>
      <c r="E404" s="34"/>
      <c r="F404" s="36">
        <v>0.14139703171091444</v>
      </c>
      <c r="G404" s="37">
        <f t="shared" si="6"/>
        <v>0</v>
      </c>
      <c r="H404" s="4">
        <v>261</v>
      </c>
      <c r="I404" s="3" t="s">
        <v>9</v>
      </c>
      <c r="J404" s="1"/>
    </row>
    <row r="405" spans="1:10" ht="8.25" customHeight="1" x14ac:dyDescent="0.2">
      <c r="A405" s="2" t="s">
        <v>105</v>
      </c>
      <c r="B405" s="3" t="s">
        <v>6</v>
      </c>
      <c r="C405" s="3" t="s">
        <v>7</v>
      </c>
      <c r="D405" s="3" t="s">
        <v>8</v>
      </c>
      <c r="E405" s="34"/>
      <c r="F405" s="36">
        <v>0.14139703171091444</v>
      </c>
      <c r="G405" s="37">
        <f t="shared" si="6"/>
        <v>0</v>
      </c>
      <c r="H405" s="4">
        <v>120</v>
      </c>
      <c r="I405" s="3" t="s">
        <v>9</v>
      </c>
      <c r="J405" s="1"/>
    </row>
    <row r="406" spans="1:10" ht="8.25" customHeight="1" x14ac:dyDescent="0.2">
      <c r="A406" s="2" t="s">
        <v>105</v>
      </c>
      <c r="B406" s="3" t="s">
        <v>6</v>
      </c>
      <c r="C406" s="3" t="s">
        <v>7</v>
      </c>
      <c r="D406" s="3" t="s">
        <v>10</v>
      </c>
      <c r="E406" s="34"/>
      <c r="F406" s="36">
        <v>0.14139703171091444</v>
      </c>
      <c r="G406" s="37">
        <f t="shared" si="6"/>
        <v>0</v>
      </c>
      <c r="H406" s="4">
        <v>143</v>
      </c>
      <c r="I406" s="3" t="s">
        <v>9</v>
      </c>
      <c r="J406" s="1"/>
    </row>
    <row r="407" spans="1:10" ht="8.25" customHeight="1" x14ac:dyDescent="0.2">
      <c r="A407" s="2" t="s">
        <v>105</v>
      </c>
      <c r="B407" s="3" t="s">
        <v>11</v>
      </c>
      <c r="C407" s="3" t="s">
        <v>7</v>
      </c>
      <c r="D407" s="3" t="s">
        <v>8</v>
      </c>
      <c r="E407" s="34"/>
      <c r="F407" s="36">
        <v>0.14139703171091444</v>
      </c>
      <c r="G407" s="37">
        <f t="shared" si="6"/>
        <v>0</v>
      </c>
      <c r="H407" s="4">
        <v>143</v>
      </c>
      <c r="I407" s="3" t="s">
        <v>9</v>
      </c>
      <c r="J407" s="1"/>
    </row>
    <row r="408" spans="1:10" ht="8.25" customHeight="1" x14ac:dyDescent="0.2">
      <c r="A408" s="2" t="s">
        <v>105</v>
      </c>
      <c r="B408" s="3" t="s">
        <v>11</v>
      </c>
      <c r="C408" s="3" t="s">
        <v>7</v>
      </c>
      <c r="D408" s="3" t="s">
        <v>10</v>
      </c>
      <c r="E408" s="34"/>
      <c r="F408" s="36">
        <v>0.14139703171091444</v>
      </c>
      <c r="G408" s="37">
        <f t="shared" si="6"/>
        <v>0</v>
      </c>
      <c r="H408" s="4">
        <v>176</v>
      </c>
      <c r="I408" s="3" t="s">
        <v>9</v>
      </c>
      <c r="J408" s="1"/>
    </row>
    <row r="409" spans="1:10" ht="8.25" customHeight="1" x14ac:dyDescent="0.2">
      <c r="A409" s="2" t="s">
        <v>105</v>
      </c>
      <c r="B409" s="3" t="s">
        <v>12</v>
      </c>
      <c r="C409" s="3" t="s">
        <v>7</v>
      </c>
      <c r="D409" s="3" t="s">
        <v>8</v>
      </c>
      <c r="E409" s="34"/>
      <c r="F409" s="36">
        <v>0.14139703171091444</v>
      </c>
      <c r="G409" s="37">
        <f t="shared" si="6"/>
        <v>0</v>
      </c>
      <c r="H409" s="4">
        <v>195</v>
      </c>
      <c r="I409" s="3" t="s">
        <v>9</v>
      </c>
      <c r="J409" s="1"/>
    </row>
    <row r="410" spans="1:10" ht="8.25" customHeight="1" x14ac:dyDescent="0.2">
      <c r="A410" s="2" t="s">
        <v>105</v>
      </c>
      <c r="B410" s="3" t="s">
        <v>12</v>
      </c>
      <c r="C410" s="3" t="s">
        <v>7</v>
      </c>
      <c r="D410" s="3" t="s">
        <v>10</v>
      </c>
      <c r="E410" s="34"/>
      <c r="F410" s="36">
        <v>0.14139703171091444</v>
      </c>
      <c r="G410" s="37">
        <f t="shared" si="6"/>
        <v>0</v>
      </c>
      <c r="H410" s="4">
        <v>241</v>
      </c>
      <c r="I410" s="3" t="s">
        <v>9</v>
      </c>
      <c r="J410" s="1"/>
    </row>
    <row r="411" spans="1:10" ht="8.25" customHeight="1" x14ac:dyDescent="0.2">
      <c r="A411" s="2" t="s">
        <v>106</v>
      </c>
      <c r="B411" s="3" t="s">
        <v>6</v>
      </c>
      <c r="C411" s="3" t="s">
        <v>7</v>
      </c>
      <c r="D411" s="3" t="s">
        <v>8</v>
      </c>
      <c r="E411" s="34"/>
      <c r="F411" s="36">
        <v>0.14139703171091444</v>
      </c>
      <c r="G411" s="37">
        <f t="shared" si="6"/>
        <v>0</v>
      </c>
      <c r="H411" s="4">
        <v>166</v>
      </c>
      <c r="I411" s="3" t="s">
        <v>9</v>
      </c>
      <c r="J411" s="1"/>
    </row>
    <row r="412" spans="1:10" ht="8.25" customHeight="1" x14ac:dyDescent="0.2">
      <c r="A412" s="2" t="s">
        <v>106</v>
      </c>
      <c r="B412" s="3" t="s">
        <v>6</v>
      </c>
      <c r="C412" s="3" t="s">
        <v>7</v>
      </c>
      <c r="D412" s="3" t="s">
        <v>10</v>
      </c>
      <c r="E412" s="34"/>
      <c r="F412" s="36">
        <v>0.14139703171091444</v>
      </c>
      <c r="G412" s="37">
        <f t="shared" si="6"/>
        <v>0</v>
      </c>
      <c r="H412" s="4">
        <v>169</v>
      </c>
      <c r="I412" s="3" t="s">
        <v>9</v>
      </c>
      <c r="J412" s="1"/>
    </row>
    <row r="413" spans="1:10" ht="8.25" customHeight="1" x14ac:dyDescent="0.2">
      <c r="A413" s="2" t="s">
        <v>106</v>
      </c>
      <c r="B413" s="3" t="s">
        <v>11</v>
      </c>
      <c r="C413" s="3" t="s">
        <v>7</v>
      </c>
      <c r="D413" s="3" t="s">
        <v>8</v>
      </c>
      <c r="E413" s="34"/>
      <c r="F413" s="36">
        <v>0.14139703171091444</v>
      </c>
      <c r="G413" s="37">
        <f t="shared" si="6"/>
        <v>0</v>
      </c>
      <c r="H413" s="4">
        <v>204</v>
      </c>
      <c r="I413" s="3" t="s">
        <v>9</v>
      </c>
      <c r="J413" s="1"/>
    </row>
    <row r="414" spans="1:10" ht="8.25" customHeight="1" x14ac:dyDescent="0.2">
      <c r="A414" s="2" t="s">
        <v>106</v>
      </c>
      <c r="B414" s="3" t="s">
        <v>11</v>
      </c>
      <c r="C414" s="3" t="s">
        <v>7</v>
      </c>
      <c r="D414" s="3" t="s">
        <v>10</v>
      </c>
      <c r="E414" s="34"/>
      <c r="F414" s="36">
        <v>0.14139703171091444</v>
      </c>
      <c r="G414" s="37">
        <f t="shared" si="6"/>
        <v>0</v>
      </c>
      <c r="H414" s="4">
        <v>202</v>
      </c>
      <c r="I414" s="3" t="s">
        <v>9</v>
      </c>
      <c r="J414" s="1"/>
    </row>
    <row r="415" spans="1:10" ht="8.25" customHeight="1" x14ac:dyDescent="0.2">
      <c r="A415" s="2" t="s">
        <v>106</v>
      </c>
      <c r="B415" s="3" t="s">
        <v>12</v>
      </c>
      <c r="C415" s="3" t="s">
        <v>7</v>
      </c>
      <c r="D415" s="3" t="s">
        <v>8</v>
      </c>
      <c r="E415" s="34"/>
      <c r="F415" s="36">
        <v>0.14139703171091444</v>
      </c>
      <c r="G415" s="37">
        <f t="shared" si="6"/>
        <v>0</v>
      </c>
      <c r="H415" s="4">
        <v>264</v>
      </c>
      <c r="I415" s="3" t="s">
        <v>9</v>
      </c>
      <c r="J415" s="1"/>
    </row>
    <row r="416" spans="1:10" ht="8.25" customHeight="1" x14ac:dyDescent="0.2">
      <c r="A416" s="2" t="s">
        <v>106</v>
      </c>
      <c r="B416" s="3" t="s">
        <v>12</v>
      </c>
      <c r="C416" s="3" t="s">
        <v>7</v>
      </c>
      <c r="D416" s="3" t="s">
        <v>10</v>
      </c>
      <c r="E416" s="34"/>
      <c r="F416" s="36">
        <v>0.14139703171091444</v>
      </c>
      <c r="G416" s="37">
        <f t="shared" si="6"/>
        <v>0</v>
      </c>
      <c r="H416" s="4">
        <v>267</v>
      </c>
      <c r="I416" s="3" t="s">
        <v>9</v>
      </c>
      <c r="J416" s="1"/>
    </row>
    <row r="417" spans="1:10" ht="8.25" customHeight="1" x14ac:dyDescent="0.2">
      <c r="A417" s="2" t="s">
        <v>107</v>
      </c>
      <c r="B417" s="3" t="s">
        <v>6</v>
      </c>
      <c r="C417" s="3" t="s">
        <v>7</v>
      </c>
      <c r="D417" s="3" t="s">
        <v>8</v>
      </c>
      <c r="E417" s="34"/>
      <c r="F417" s="36">
        <v>0.14139703171091444</v>
      </c>
      <c r="G417" s="37">
        <f t="shared" si="6"/>
        <v>0</v>
      </c>
      <c r="H417" s="4">
        <v>184</v>
      </c>
      <c r="I417" s="3" t="s">
        <v>9</v>
      </c>
      <c r="J417" s="1"/>
    </row>
    <row r="418" spans="1:10" ht="8.25" customHeight="1" x14ac:dyDescent="0.2">
      <c r="A418" s="2" t="s">
        <v>107</v>
      </c>
      <c r="B418" s="3" t="s">
        <v>6</v>
      </c>
      <c r="C418" s="3" t="s">
        <v>7</v>
      </c>
      <c r="D418" s="3" t="s">
        <v>10</v>
      </c>
      <c r="E418" s="34"/>
      <c r="F418" s="36">
        <v>0.14139703171091444</v>
      </c>
      <c r="G418" s="37">
        <f t="shared" si="6"/>
        <v>0</v>
      </c>
      <c r="H418" s="4">
        <v>234</v>
      </c>
      <c r="I418" s="3" t="s">
        <v>9</v>
      </c>
      <c r="J418" s="1"/>
    </row>
    <row r="419" spans="1:10" ht="8.25" customHeight="1" x14ac:dyDescent="0.2">
      <c r="A419" s="2" t="s">
        <v>107</v>
      </c>
      <c r="B419" s="3" t="s">
        <v>11</v>
      </c>
      <c r="C419" s="3" t="s">
        <v>7</v>
      </c>
      <c r="D419" s="3" t="s">
        <v>8</v>
      </c>
      <c r="E419" s="34"/>
      <c r="F419" s="36">
        <v>0.14139703171091444</v>
      </c>
      <c r="G419" s="37">
        <f t="shared" si="6"/>
        <v>0</v>
      </c>
      <c r="H419" s="4">
        <v>231</v>
      </c>
      <c r="I419" s="3" t="s">
        <v>9</v>
      </c>
      <c r="J419" s="1"/>
    </row>
    <row r="420" spans="1:10" ht="8.25" customHeight="1" x14ac:dyDescent="0.2">
      <c r="A420" s="2" t="s">
        <v>107</v>
      </c>
      <c r="B420" s="3" t="s">
        <v>11</v>
      </c>
      <c r="C420" s="3" t="s">
        <v>7</v>
      </c>
      <c r="D420" s="3" t="s">
        <v>10</v>
      </c>
      <c r="E420" s="34"/>
      <c r="F420" s="36">
        <v>0.14139703171091444</v>
      </c>
      <c r="G420" s="37">
        <f t="shared" si="6"/>
        <v>0</v>
      </c>
      <c r="H420" s="4">
        <v>286</v>
      </c>
      <c r="I420" s="3" t="s">
        <v>9</v>
      </c>
      <c r="J420" s="1"/>
    </row>
    <row r="421" spans="1:10" ht="8.25" customHeight="1" x14ac:dyDescent="0.2">
      <c r="A421" s="2" t="s">
        <v>107</v>
      </c>
      <c r="B421" s="3" t="s">
        <v>12</v>
      </c>
      <c r="C421" s="3" t="s">
        <v>7</v>
      </c>
      <c r="D421" s="3" t="s">
        <v>8</v>
      </c>
      <c r="E421" s="34"/>
      <c r="F421" s="36">
        <v>0.14139703171091444</v>
      </c>
      <c r="G421" s="37">
        <f t="shared" si="6"/>
        <v>0</v>
      </c>
      <c r="H421" s="4">
        <v>299</v>
      </c>
      <c r="I421" s="3" t="s">
        <v>9</v>
      </c>
      <c r="J421" s="1"/>
    </row>
    <row r="422" spans="1:10" ht="8.25" customHeight="1" x14ac:dyDescent="0.2">
      <c r="A422" s="2" t="s">
        <v>107</v>
      </c>
      <c r="B422" s="3" t="s">
        <v>12</v>
      </c>
      <c r="C422" s="3" t="s">
        <v>7</v>
      </c>
      <c r="D422" s="3" t="s">
        <v>10</v>
      </c>
      <c r="E422" s="34"/>
      <c r="F422" s="36">
        <v>0.14139703171091444</v>
      </c>
      <c r="G422" s="37">
        <f t="shared" si="6"/>
        <v>0</v>
      </c>
      <c r="H422" s="4">
        <v>364</v>
      </c>
      <c r="I422" s="3" t="s">
        <v>9</v>
      </c>
      <c r="J422" s="1"/>
    </row>
    <row r="423" spans="1:10" ht="8.25" customHeight="1" x14ac:dyDescent="0.2">
      <c r="A423" s="2" t="s">
        <v>108</v>
      </c>
      <c r="B423" s="3" t="s">
        <v>7</v>
      </c>
      <c r="C423" s="3" t="s">
        <v>47</v>
      </c>
      <c r="D423" s="3" t="s">
        <v>8</v>
      </c>
      <c r="E423" s="34"/>
      <c r="F423" s="36">
        <v>0.14139703171091444</v>
      </c>
      <c r="G423" s="37">
        <f t="shared" si="6"/>
        <v>0</v>
      </c>
      <c r="H423" s="4">
        <v>106</v>
      </c>
      <c r="I423" s="3" t="s">
        <v>9</v>
      </c>
      <c r="J423" s="1"/>
    </row>
    <row r="424" spans="1:10" ht="8.25" customHeight="1" x14ac:dyDescent="0.2">
      <c r="A424" s="2" t="s">
        <v>108</v>
      </c>
      <c r="B424" s="3" t="s">
        <v>7</v>
      </c>
      <c r="C424" s="3" t="s">
        <v>36</v>
      </c>
      <c r="D424" s="3" t="s">
        <v>8</v>
      </c>
      <c r="E424" s="34"/>
      <c r="F424" s="36">
        <v>0.14139703171091444</v>
      </c>
      <c r="G424" s="37">
        <f t="shared" si="6"/>
        <v>0</v>
      </c>
      <c r="H424" s="4">
        <v>132</v>
      </c>
      <c r="I424" s="3" t="s">
        <v>9</v>
      </c>
      <c r="J424" s="1"/>
    </row>
    <row r="425" spans="1:10" ht="8.25" customHeight="1" x14ac:dyDescent="0.2">
      <c r="A425" s="2" t="s">
        <v>108</v>
      </c>
      <c r="B425" s="3" t="s">
        <v>7</v>
      </c>
      <c r="C425" s="3" t="s">
        <v>37</v>
      </c>
      <c r="D425" s="3" t="s">
        <v>8</v>
      </c>
      <c r="E425" s="34"/>
      <c r="F425" s="36">
        <v>0.14139703171091444</v>
      </c>
      <c r="G425" s="37">
        <f t="shared" si="6"/>
        <v>0</v>
      </c>
      <c r="H425" s="4">
        <v>166</v>
      </c>
      <c r="I425" s="3" t="s">
        <v>9</v>
      </c>
      <c r="J425" s="1"/>
    </row>
    <row r="426" spans="1:10" ht="8.25" customHeight="1" x14ac:dyDescent="0.2">
      <c r="A426" s="2" t="s">
        <v>108</v>
      </c>
      <c r="B426" s="3" t="s">
        <v>7</v>
      </c>
      <c r="C426" s="3" t="s">
        <v>38</v>
      </c>
      <c r="D426" s="3" t="s">
        <v>8</v>
      </c>
      <c r="E426" s="34"/>
      <c r="F426" s="36">
        <v>0.14139703171091444</v>
      </c>
      <c r="G426" s="37">
        <f t="shared" si="6"/>
        <v>0</v>
      </c>
      <c r="H426" s="4">
        <v>210</v>
      </c>
      <c r="I426" s="3" t="s">
        <v>9</v>
      </c>
      <c r="J426" s="1"/>
    </row>
    <row r="427" spans="1:10" ht="8.25" customHeight="1" x14ac:dyDescent="0.2">
      <c r="A427" s="2" t="s">
        <v>109</v>
      </c>
      <c r="B427" s="3" t="s">
        <v>6</v>
      </c>
      <c r="C427" s="3" t="s">
        <v>7</v>
      </c>
      <c r="D427" s="3" t="s">
        <v>8</v>
      </c>
      <c r="E427" s="34"/>
      <c r="F427" s="36">
        <v>0.14139703171091444</v>
      </c>
      <c r="G427" s="37">
        <f t="shared" si="6"/>
        <v>0</v>
      </c>
      <c r="H427" s="4">
        <v>166</v>
      </c>
      <c r="I427" s="3" t="s">
        <v>9</v>
      </c>
      <c r="J427" s="1"/>
    </row>
    <row r="428" spans="1:10" ht="8.25" customHeight="1" x14ac:dyDescent="0.2">
      <c r="A428" s="2" t="s">
        <v>109</v>
      </c>
      <c r="B428" s="3" t="s">
        <v>6</v>
      </c>
      <c r="C428" s="3" t="s">
        <v>7</v>
      </c>
      <c r="D428" s="3" t="s">
        <v>10</v>
      </c>
      <c r="E428" s="34"/>
      <c r="F428" s="36">
        <v>0.14139703171091444</v>
      </c>
      <c r="G428" s="37">
        <f t="shared" si="6"/>
        <v>0</v>
      </c>
      <c r="H428" s="4">
        <v>228</v>
      </c>
      <c r="I428" s="3" t="s">
        <v>9</v>
      </c>
      <c r="J428" s="1"/>
    </row>
    <row r="429" spans="1:10" ht="8.25" customHeight="1" x14ac:dyDescent="0.2">
      <c r="A429" s="2" t="s">
        <v>109</v>
      </c>
      <c r="B429" s="3" t="s">
        <v>11</v>
      </c>
      <c r="C429" s="3" t="s">
        <v>7</v>
      </c>
      <c r="D429" s="3" t="s">
        <v>8</v>
      </c>
      <c r="E429" s="34"/>
      <c r="F429" s="36">
        <v>0.14139703171091444</v>
      </c>
      <c r="G429" s="37">
        <f t="shared" si="6"/>
        <v>0</v>
      </c>
      <c r="H429" s="4">
        <v>231</v>
      </c>
      <c r="I429" s="3" t="s">
        <v>9</v>
      </c>
      <c r="J429" s="1"/>
    </row>
    <row r="430" spans="1:10" ht="8.25" customHeight="1" x14ac:dyDescent="0.2">
      <c r="A430" s="2" t="s">
        <v>109</v>
      </c>
      <c r="B430" s="3" t="s">
        <v>11</v>
      </c>
      <c r="C430" s="3" t="s">
        <v>7</v>
      </c>
      <c r="D430" s="3" t="s">
        <v>10</v>
      </c>
      <c r="E430" s="34"/>
      <c r="F430" s="36">
        <v>0.14139703171091444</v>
      </c>
      <c r="G430" s="37">
        <f t="shared" si="6"/>
        <v>0</v>
      </c>
      <c r="H430" s="4">
        <v>267</v>
      </c>
      <c r="I430" s="3" t="s">
        <v>9</v>
      </c>
      <c r="J430" s="1"/>
    </row>
    <row r="431" spans="1:10" ht="8.25" customHeight="1" x14ac:dyDescent="0.2">
      <c r="A431" s="2" t="s">
        <v>109</v>
      </c>
      <c r="B431" s="3" t="s">
        <v>12</v>
      </c>
      <c r="C431" s="3" t="s">
        <v>7</v>
      </c>
      <c r="D431" s="3" t="s">
        <v>8</v>
      </c>
      <c r="E431" s="34"/>
      <c r="F431" s="36">
        <v>0.14139703171091444</v>
      </c>
      <c r="G431" s="37">
        <f t="shared" si="6"/>
        <v>0</v>
      </c>
      <c r="H431" s="4">
        <v>300</v>
      </c>
      <c r="I431" s="3" t="s">
        <v>9</v>
      </c>
      <c r="J431" s="1"/>
    </row>
    <row r="432" spans="1:10" ht="8.25" customHeight="1" x14ac:dyDescent="0.2">
      <c r="A432" s="2" t="s">
        <v>109</v>
      </c>
      <c r="B432" s="3" t="s">
        <v>12</v>
      </c>
      <c r="C432" s="3" t="s">
        <v>7</v>
      </c>
      <c r="D432" s="3" t="s">
        <v>10</v>
      </c>
      <c r="E432" s="34"/>
      <c r="F432" s="36">
        <v>0.14139703171091444</v>
      </c>
      <c r="G432" s="37">
        <f t="shared" si="6"/>
        <v>0</v>
      </c>
      <c r="H432" s="4">
        <v>371</v>
      </c>
      <c r="I432" s="3" t="s">
        <v>9</v>
      </c>
      <c r="J432" s="1"/>
    </row>
    <row r="433" spans="1:10" ht="8.25" customHeight="1" x14ac:dyDescent="0.2">
      <c r="A433" s="2" t="s">
        <v>110</v>
      </c>
      <c r="B433" s="3" t="s">
        <v>6</v>
      </c>
      <c r="C433" s="3" t="s">
        <v>7</v>
      </c>
      <c r="D433" s="3" t="s">
        <v>8</v>
      </c>
      <c r="E433" s="34"/>
      <c r="F433" s="36">
        <v>0.14139703171091444</v>
      </c>
      <c r="G433" s="37">
        <f t="shared" si="6"/>
        <v>0</v>
      </c>
      <c r="H433" s="4">
        <v>161</v>
      </c>
      <c r="I433" s="3" t="s">
        <v>9</v>
      </c>
      <c r="J433" s="1"/>
    </row>
    <row r="434" spans="1:10" ht="8.25" customHeight="1" x14ac:dyDescent="0.2">
      <c r="A434" s="2" t="s">
        <v>110</v>
      </c>
      <c r="B434" s="3" t="s">
        <v>6</v>
      </c>
      <c r="C434" s="3" t="s">
        <v>7</v>
      </c>
      <c r="D434" s="3" t="s">
        <v>10</v>
      </c>
      <c r="E434" s="34"/>
      <c r="F434" s="36">
        <v>0.14139703171091444</v>
      </c>
      <c r="G434" s="37">
        <f t="shared" si="6"/>
        <v>0</v>
      </c>
      <c r="H434" s="4">
        <v>221</v>
      </c>
      <c r="I434" s="3" t="s">
        <v>9</v>
      </c>
      <c r="J434" s="1"/>
    </row>
    <row r="435" spans="1:10" ht="8.25" customHeight="1" x14ac:dyDescent="0.2">
      <c r="A435" s="2" t="s">
        <v>110</v>
      </c>
      <c r="B435" s="3" t="s">
        <v>11</v>
      </c>
      <c r="C435" s="3" t="s">
        <v>7</v>
      </c>
      <c r="D435" s="3" t="s">
        <v>8</v>
      </c>
      <c r="E435" s="34"/>
      <c r="F435" s="36">
        <v>0.14139703171091444</v>
      </c>
      <c r="G435" s="37">
        <f t="shared" si="6"/>
        <v>0</v>
      </c>
      <c r="H435" s="4">
        <v>224</v>
      </c>
      <c r="I435" s="3" t="s">
        <v>9</v>
      </c>
      <c r="J435" s="1"/>
    </row>
    <row r="436" spans="1:10" ht="8.25" customHeight="1" x14ac:dyDescent="0.2">
      <c r="A436" s="2" t="s">
        <v>110</v>
      </c>
      <c r="B436" s="3" t="s">
        <v>11</v>
      </c>
      <c r="C436" s="3" t="s">
        <v>7</v>
      </c>
      <c r="D436" s="3" t="s">
        <v>10</v>
      </c>
      <c r="E436" s="34"/>
      <c r="F436" s="36">
        <v>0.14139703171091444</v>
      </c>
      <c r="G436" s="37">
        <f t="shared" si="6"/>
        <v>0</v>
      </c>
      <c r="H436" s="4">
        <v>267</v>
      </c>
      <c r="I436" s="3" t="s">
        <v>9</v>
      </c>
      <c r="J436" s="1"/>
    </row>
    <row r="437" spans="1:10" ht="8.25" customHeight="1" x14ac:dyDescent="0.2">
      <c r="A437" s="2" t="s">
        <v>110</v>
      </c>
      <c r="B437" s="3" t="s">
        <v>12</v>
      </c>
      <c r="C437" s="3" t="s">
        <v>7</v>
      </c>
      <c r="D437" s="3" t="s">
        <v>8</v>
      </c>
      <c r="E437" s="34"/>
      <c r="F437" s="36">
        <v>0.14139703171091444</v>
      </c>
      <c r="G437" s="37">
        <f t="shared" si="6"/>
        <v>0</v>
      </c>
      <c r="H437" s="4">
        <v>282</v>
      </c>
      <c r="I437" s="3" t="s">
        <v>9</v>
      </c>
      <c r="J437" s="1"/>
    </row>
    <row r="438" spans="1:10" ht="8.25" customHeight="1" x14ac:dyDescent="0.2">
      <c r="A438" s="2" t="s">
        <v>110</v>
      </c>
      <c r="B438" s="3" t="s">
        <v>12</v>
      </c>
      <c r="C438" s="3" t="s">
        <v>7</v>
      </c>
      <c r="D438" s="3" t="s">
        <v>10</v>
      </c>
      <c r="E438" s="34"/>
      <c r="F438" s="36">
        <v>0.14139703171091444</v>
      </c>
      <c r="G438" s="37">
        <f t="shared" si="6"/>
        <v>0</v>
      </c>
      <c r="H438" s="4">
        <v>325</v>
      </c>
      <c r="I438" s="3" t="s">
        <v>9</v>
      </c>
      <c r="J438" s="1"/>
    </row>
    <row r="439" spans="1:10" ht="8.25" customHeight="1" x14ac:dyDescent="0.2">
      <c r="A439" s="2" t="s">
        <v>111</v>
      </c>
      <c r="B439" s="3" t="s">
        <v>7</v>
      </c>
      <c r="C439" s="3" t="s">
        <v>47</v>
      </c>
      <c r="D439" s="3" t="s">
        <v>8</v>
      </c>
      <c r="E439" s="34"/>
      <c r="F439" s="36">
        <v>0.14139703171091444</v>
      </c>
      <c r="G439" s="37">
        <f t="shared" si="6"/>
        <v>0</v>
      </c>
      <c r="H439" s="4">
        <v>133</v>
      </c>
      <c r="I439" s="3" t="s">
        <v>9</v>
      </c>
      <c r="J439" s="1"/>
    </row>
    <row r="440" spans="1:10" ht="8.25" customHeight="1" x14ac:dyDescent="0.2">
      <c r="A440" s="2" t="s">
        <v>111</v>
      </c>
      <c r="B440" s="3" t="s">
        <v>7</v>
      </c>
      <c r="C440" s="3" t="s">
        <v>36</v>
      </c>
      <c r="D440" s="3" t="s">
        <v>8</v>
      </c>
      <c r="E440" s="34"/>
      <c r="F440" s="36">
        <v>0.14139703171091444</v>
      </c>
      <c r="G440" s="37">
        <f t="shared" si="6"/>
        <v>0</v>
      </c>
      <c r="H440" s="4">
        <v>161</v>
      </c>
      <c r="I440" s="3" t="s">
        <v>9</v>
      </c>
      <c r="J440" s="1"/>
    </row>
    <row r="441" spans="1:10" ht="8.25" customHeight="1" x14ac:dyDescent="0.2">
      <c r="A441" s="2" t="s">
        <v>111</v>
      </c>
      <c r="B441" s="3" t="s">
        <v>7</v>
      </c>
      <c r="C441" s="3" t="s">
        <v>37</v>
      </c>
      <c r="D441" s="3" t="s">
        <v>8</v>
      </c>
      <c r="E441" s="34"/>
      <c r="F441" s="36">
        <v>0.14139703171091444</v>
      </c>
      <c r="G441" s="37">
        <f t="shared" si="6"/>
        <v>0</v>
      </c>
      <c r="H441" s="4">
        <v>203</v>
      </c>
      <c r="I441" s="3" t="s">
        <v>9</v>
      </c>
      <c r="J441" s="1"/>
    </row>
    <row r="442" spans="1:10" ht="8.25" customHeight="1" x14ac:dyDescent="0.2">
      <c r="A442" s="2" t="s">
        <v>112</v>
      </c>
      <c r="B442" s="3" t="s">
        <v>6</v>
      </c>
      <c r="C442" s="3" t="s">
        <v>7</v>
      </c>
      <c r="D442" s="3" t="s">
        <v>8</v>
      </c>
      <c r="E442" s="34"/>
      <c r="F442" s="36">
        <v>0.14139703171091444</v>
      </c>
      <c r="G442" s="37">
        <f t="shared" si="6"/>
        <v>0</v>
      </c>
      <c r="H442" s="4">
        <v>190</v>
      </c>
      <c r="I442" s="3" t="s">
        <v>9</v>
      </c>
      <c r="J442" s="1"/>
    </row>
    <row r="443" spans="1:10" ht="8.25" customHeight="1" x14ac:dyDescent="0.2">
      <c r="A443" s="2" t="s">
        <v>112</v>
      </c>
      <c r="B443" s="3" t="s">
        <v>6</v>
      </c>
      <c r="C443" s="3" t="s">
        <v>7</v>
      </c>
      <c r="D443" s="3" t="s">
        <v>10</v>
      </c>
      <c r="E443" s="34"/>
      <c r="F443" s="36">
        <v>0.14139703171091444</v>
      </c>
      <c r="G443" s="37">
        <f t="shared" si="6"/>
        <v>0</v>
      </c>
      <c r="H443" s="4">
        <v>241</v>
      </c>
      <c r="I443" s="3" t="s">
        <v>9</v>
      </c>
      <c r="J443" s="1"/>
    </row>
    <row r="444" spans="1:10" ht="8.25" customHeight="1" x14ac:dyDescent="0.2">
      <c r="A444" s="2" t="s">
        <v>112</v>
      </c>
      <c r="B444" s="3" t="s">
        <v>11</v>
      </c>
      <c r="C444" s="3" t="s">
        <v>7</v>
      </c>
      <c r="D444" s="3" t="s">
        <v>8</v>
      </c>
      <c r="E444" s="34"/>
      <c r="F444" s="36">
        <v>0.14139703171091444</v>
      </c>
      <c r="G444" s="37">
        <f t="shared" si="6"/>
        <v>0</v>
      </c>
      <c r="H444" s="4">
        <v>245</v>
      </c>
      <c r="I444" s="3" t="s">
        <v>9</v>
      </c>
      <c r="J444" s="1"/>
    </row>
    <row r="445" spans="1:10" ht="8.25" customHeight="1" x14ac:dyDescent="0.2">
      <c r="A445" s="2" t="s">
        <v>112</v>
      </c>
      <c r="B445" s="3" t="s">
        <v>11</v>
      </c>
      <c r="C445" s="3" t="s">
        <v>7</v>
      </c>
      <c r="D445" s="3" t="s">
        <v>10</v>
      </c>
      <c r="E445" s="34"/>
      <c r="F445" s="36">
        <v>0.14139703171091444</v>
      </c>
      <c r="G445" s="37">
        <f t="shared" si="6"/>
        <v>0</v>
      </c>
      <c r="H445" s="4">
        <v>293</v>
      </c>
      <c r="I445" s="3" t="s">
        <v>9</v>
      </c>
      <c r="J445" s="1"/>
    </row>
    <row r="446" spans="1:10" ht="8.25" customHeight="1" x14ac:dyDescent="0.2">
      <c r="A446" s="2" t="s">
        <v>112</v>
      </c>
      <c r="B446" s="3" t="s">
        <v>12</v>
      </c>
      <c r="C446" s="3" t="s">
        <v>7</v>
      </c>
      <c r="D446" s="3" t="s">
        <v>8</v>
      </c>
      <c r="E446" s="34"/>
      <c r="F446" s="36">
        <v>0.14139703171091444</v>
      </c>
      <c r="G446" s="37">
        <f t="shared" si="6"/>
        <v>0</v>
      </c>
      <c r="H446" s="4">
        <v>281</v>
      </c>
      <c r="I446" s="3" t="s">
        <v>9</v>
      </c>
      <c r="J446" s="1"/>
    </row>
    <row r="447" spans="1:10" ht="8.25" customHeight="1" x14ac:dyDescent="0.2">
      <c r="A447" s="2" t="s">
        <v>112</v>
      </c>
      <c r="B447" s="3" t="s">
        <v>12</v>
      </c>
      <c r="C447" s="3" t="s">
        <v>7</v>
      </c>
      <c r="D447" s="3" t="s">
        <v>10</v>
      </c>
      <c r="E447" s="34"/>
      <c r="F447" s="36">
        <v>0.14139703171091444</v>
      </c>
      <c r="G447" s="37">
        <f t="shared" si="6"/>
        <v>0</v>
      </c>
      <c r="H447" s="4">
        <v>338</v>
      </c>
      <c r="I447" s="3" t="s">
        <v>9</v>
      </c>
      <c r="J447" s="1"/>
    </row>
    <row r="448" spans="1:10" ht="8.25" customHeight="1" x14ac:dyDescent="0.2">
      <c r="A448" s="2" t="s">
        <v>113</v>
      </c>
      <c r="B448" s="3" t="s">
        <v>6</v>
      </c>
      <c r="C448" s="3" t="s">
        <v>7</v>
      </c>
      <c r="D448" s="3" t="s">
        <v>8</v>
      </c>
      <c r="E448" s="34"/>
      <c r="F448" s="36">
        <v>0.14139703171091444</v>
      </c>
      <c r="G448" s="37">
        <f t="shared" si="6"/>
        <v>0</v>
      </c>
      <c r="H448" s="4">
        <v>114</v>
      </c>
      <c r="I448" s="3" t="s">
        <v>9</v>
      </c>
      <c r="J448" s="1"/>
    </row>
    <row r="449" spans="1:10" ht="8.25" customHeight="1" x14ac:dyDescent="0.2">
      <c r="A449" s="2" t="s">
        <v>113</v>
      </c>
      <c r="B449" s="3" t="s">
        <v>6</v>
      </c>
      <c r="C449" s="3" t="s">
        <v>7</v>
      </c>
      <c r="D449" s="3" t="s">
        <v>10</v>
      </c>
      <c r="E449" s="34"/>
      <c r="F449" s="36">
        <v>0.14139703171091444</v>
      </c>
      <c r="G449" s="37">
        <f t="shared" si="6"/>
        <v>0</v>
      </c>
      <c r="H449" s="4">
        <v>202</v>
      </c>
      <c r="I449" s="3" t="s">
        <v>9</v>
      </c>
      <c r="J449" s="1"/>
    </row>
    <row r="450" spans="1:10" ht="8.25" customHeight="1" x14ac:dyDescent="0.2">
      <c r="A450" s="2" t="s">
        <v>113</v>
      </c>
      <c r="B450" s="3" t="s">
        <v>11</v>
      </c>
      <c r="C450" s="3" t="s">
        <v>7</v>
      </c>
      <c r="D450" s="3" t="s">
        <v>8</v>
      </c>
      <c r="E450" s="34"/>
      <c r="F450" s="36">
        <v>0.14139703171091444</v>
      </c>
      <c r="G450" s="37">
        <f t="shared" si="6"/>
        <v>0</v>
      </c>
      <c r="H450" s="4">
        <v>139</v>
      </c>
      <c r="I450" s="3" t="s">
        <v>9</v>
      </c>
      <c r="J450" s="1"/>
    </row>
    <row r="451" spans="1:10" ht="8.25" customHeight="1" x14ac:dyDescent="0.2">
      <c r="A451" s="2" t="s">
        <v>113</v>
      </c>
      <c r="B451" s="3" t="s">
        <v>12</v>
      </c>
      <c r="C451" s="3" t="s">
        <v>7</v>
      </c>
      <c r="D451" s="3" t="s">
        <v>8</v>
      </c>
      <c r="E451" s="34"/>
      <c r="F451" s="36">
        <v>0.14139703171091444</v>
      </c>
      <c r="G451" s="37">
        <f t="shared" si="6"/>
        <v>0</v>
      </c>
      <c r="H451" s="4">
        <v>178</v>
      </c>
      <c r="I451" s="3" t="s">
        <v>9</v>
      </c>
      <c r="J451" s="1"/>
    </row>
    <row r="452" spans="1:10" ht="8.25" customHeight="1" x14ac:dyDescent="0.2">
      <c r="A452" s="2" t="s">
        <v>114</v>
      </c>
      <c r="B452" s="3" t="s">
        <v>6</v>
      </c>
      <c r="C452" s="3" t="s">
        <v>7</v>
      </c>
      <c r="D452" s="3" t="s">
        <v>8</v>
      </c>
      <c r="E452" s="34"/>
      <c r="F452" s="36">
        <v>0.14139703171091444</v>
      </c>
      <c r="G452" s="37">
        <f t="shared" si="6"/>
        <v>0</v>
      </c>
      <c r="H452" s="4">
        <v>93</v>
      </c>
      <c r="I452" s="3" t="s">
        <v>9</v>
      </c>
      <c r="J452" s="1"/>
    </row>
    <row r="453" spans="1:10" ht="8.25" customHeight="1" x14ac:dyDescent="0.2">
      <c r="A453" s="2" t="s">
        <v>114</v>
      </c>
      <c r="B453" s="3" t="s">
        <v>6</v>
      </c>
      <c r="C453" s="3" t="s">
        <v>7</v>
      </c>
      <c r="D453" s="3" t="s">
        <v>10</v>
      </c>
      <c r="E453" s="34"/>
      <c r="F453" s="36">
        <v>0.14139703171091444</v>
      </c>
      <c r="G453" s="37">
        <f t="shared" ref="G453:G516" si="7">E453*F453</f>
        <v>0</v>
      </c>
      <c r="H453" s="4">
        <v>117</v>
      </c>
      <c r="I453" s="3" t="s">
        <v>9</v>
      </c>
      <c r="J453" s="1"/>
    </row>
    <row r="454" spans="1:10" ht="8.25" customHeight="1" x14ac:dyDescent="0.2">
      <c r="A454" s="2" t="s">
        <v>114</v>
      </c>
      <c r="B454" s="3" t="s">
        <v>11</v>
      </c>
      <c r="C454" s="3" t="s">
        <v>7</v>
      </c>
      <c r="D454" s="3" t="s">
        <v>8</v>
      </c>
      <c r="E454" s="34"/>
      <c r="F454" s="36">
        <v>0.14139703171091444</v>
      </c>
      <c r="G454" s="37">
        <f t="shared" si="7"/>
        <v>0</v>
      </c>
      <c r="H454" s="4">
        <v>110</v>
      </c>
      <c r="I454" s="3" t="s">
        <v>9</v>
      </c>
      <c r="J454" s="1"/>
    </row>
    <row r="455" spans="1:10" ht="8.25" customHeight="1" x14ac:dyDescent="0.2">
      <c r="A455" s="2" t="s">
        <v>114</v>
      </c>
      <c r="B455" s="3" t="s">
        <v>11</v>
      </c>
      <c r="C455" s="3" t="s">
        <v>7</v>
      </c>
      <c r="D455" s="3" t="s">
        <v>10</v>
      </c>
      <c r="E455" s="34"/>
      <c r="F455" s="36">
        <v>0.14139703171091444</v>
      </c>
      <c r="G455" s="37">
        <f t="shared" si="7"/>
        <v>0</v>
      </c>
      <c r="H455" s="4">
        <v>143</v>
      </c>
      <c r="I455" s="3" t="s">
        <v>9</v>
      </c>
      <c r="J455" s="1"/>
    </row>
    <row r="456" spans="1:10" ht="8.25" customHeight="1" x14ac:dyDescent="0.2">
      <c r="A456" s="2" t="s">
        <v>114</v>
      </c>
      <c r="B456" s="3" t="s">
        <v>12</v>
      </c>
      <c r="C456" s="3" t="s">
        <v>7</v>
      </c>
      <c r="D456" s="3" t="s">
        <v>8</v>
      </c>
      <c r="E456" s="34"/>
      <c r="F456" s="36">
        <v>0.14139703171091444</v>
      </c>
      <c r="G456" s="37">
        <f t="shared" si="7"/>
        <v>0</v>
      </c>
      <c r="H456" s="4">
        <v>151</v>
      </c>
      <c r="I456" s="3" t="s">
        <v>9</v>
      </c>
      <c r="J456" s="1"/>
    </row>
    <row r="457" spans="1:10" ht="8.25" customHeight="1" x14ac:dyDescent="0.2">
      <c r="A457" s="2" t="s">
        <v>114</v>
      </c>
      <c r="B457" s="3" t="s">
        <v>12</v>
      </c>
      <c r="C457" s="3" t="s">
        <v>7</v>
      </c>
      <c r="D457" s="3" t="s">
        <v>10</v>
      </c>
      <c r="E457" s="34"/>
      <c r="F457" s="36">
        <v>0.14139703171091444</v>
      </c>
      <c r="G457" s="37">
        <f t="shared" si="7"/>
        <v>0</v>
      </c>
      <c r="H457" s="4">
        <v>176</v>
      </c>
      <c r="I457" s="3" t="s">
        <v>9</v>
      </c>
      <c r="J457" s="1"/>
    </row>
    <row r="458" spans="1:10" ht="8.25" customHeight="1" x14ac:dyDescent="0.2">
      <c r="A458" s="2" t="s">
        <v>115</v>
      </c>
      <c r="B458" s="3" t="s">
        <v>6</v>
      </c>
      <c r="C458" s="3" t="s">
        <v>7</v>
      </c>
      <c r="D458" s="3" t="s">
        <v>8</v>
      </c>
      <c r="E458" s="34"/>
      <c r="F458" s="36">
        <v>0.14139703171091444</v>
      </c>
      <c r="G458" s="37">
        <f t="shared" si="7"/>
        <v>0</v>
      </c>
      <c r="H458" s="4">
        <v>116</v>
      </c>
      <c r="I458" s="3" t="s">
        <v>9</v>
      </c>
      <c r="J458" s="1"/>
    </row>
    <row r="459" spans="1:10" ht="8.25" customHeight="1" x14ac:dyDescent="0.2">
      <c r="A459" s="2" t="s">
        <v>115</v>
      </c>
      <c r="B459" s="3" t="s">
        <v>6</v>
      </c>
      <c r="C459" s="3" t="s">
        <v>7</v>
      </c>
      <c r="D459" s="3" t="s">
        <v>10</v>
      </c>
      <c r="E459" s="34"/>
      <c r="F459" s="36">
        <v>0.14139703171091444</v>
      </c>
      <c r="G459" s="37">
        <f t="shared" si="7"/>
        <v>0</v>
      </c>
      <c r="H459" s="4">
        <v>107</v>
      </c>
      <c r="I459" s="3" t="s">
        <v>9</v>
      </c>
      <c r="J459" s="1"/>
    </row>
    <row r="460" spans="1:10" ht="8.25" customHeight="1" x14ac:dyDescent="0.2">
      <c r="A460" s="2" t="s">
        <v>115</v>
      </c>
      <c r="B460" s="3" t="s">
        <v>11</v>
      </c>
      <c r="C460" s="3" t="s">
        <v>7</v>
      </c>
      <c r="D460" s="3" t="s">
        <v>8</v>
      </c>
      <c r="E460" s="34"/>
      <c r="F460" s="36">
        <v>0.14139703171091444</v>
      </c>
      <c r="G460" s="37">
        <f t="shared" si="7"/>
        <v>0</v>
      </c>
      <c r="H460" s="4">
        <v>128</v>
      </c>
      <c r="I460" s="3" t="s">
        <v>9</v>
      </c>
      <c r="J460" s="1"/>
    </row>
    <row r="461" spans="1:10" ht="8.25" customHeight="1" x14ac:dyDescent="0.2">
      <c r="A461" s="2" t="s">
        <v>115</v>
      </c>
      <c r="B461" s="3" t="s">
        <v>11</v>
      </c>
      <c r="C461" s="3" t="s">
        <v>7</v>
      </c>
      <c r="D461" s="3" t="s">
        <v>10</v>
      </c>
      <c r="E461" s="34"/>
      <c r="F461" s="36">
        <v>0.14139703171091444</v>
      </c>
      <c r="G461" s="37">
        <f t="shared" si="7"/>
        <v>0</v>
      </c>
      <c r="H461" s="4">
        <v>124</v>
      </c>
      <c r="I461" s="3" t="s">
        <v>9</v>
      </c>
      <c r="J461" s="1"/>
    </row>
    <row r="462" spans="1:10" ht="8.25" customHeight="1" x14ac:dyDescent="0.2">
      <c r="A462" s="2" t="s">
        <v>115</v>
      </c>
      <c r="B462" s="3" t="s">
        <v>12</v>
      </c>
      <c r="C462" s="3" t="s">
        <v>7</v>
      </c>
      <c r="D462" s="3" t="s">
        <v>8</v>
      </c>
      <c r="E462" s="34"/>
      <c r="F462" s="36">
        <v>0.14139703171091444</v>
      </c>
      <c r="G462" s="37">
        <f t="shared" si="7"/>
        <v>0</v>
      </c>
      <c r="H462" s="4">
        <v>167</v>
      </c>
      <c r="I462" s="3" t="s">
        <v>9</v>
      </c>
      <c r="J462" s="1"/>
    </row>
    <row r="463" spans="1:10" ht="8.25" customHeight="1" x14ac:dyDescent="0.2">
      <c r="A463" s="2" t="s">
        <v>115</v>
      </c>
      <c r="B463" s="3" t="s">
        <v>12</v>
      </c>
      <c r="C463" s="3" t="s">
        <v>7</v>
      </c>
      <c r="D463" s="3" t="s">
        <v>10</v>
      </c>
      <c r="E463" s="34"/>
      <c r="F463" s="36">
        <v>0.14139703171091444</v>
      </c>
      <c r="G463" s="37">
        <f t="shared" si="7"/>
        <v>0</v>
      </c>
      <c r="H463" s="4">
        <v>150</v>
      </c>
      <c r="I463" s="3" t="s">
        <v>9</v>
      </c>
      <c r="J463" s="1"/>
    </row>
    <row r="464" spans="1:10" ht="8.25" customHeight="1" x14ac:dyDescent="0.2">
      <c r="A464" s="2" t="s">
        <v>116</v>
      </c>
      <c r="B464" s="3" t="s">
        <v>6</v>
      </c>
      <c r="C464" s="3" t="s">
        <v>7</v>
      </c>
      <c r="D464" s="3" t="s">
        <v>10</v>
      </c>
      <c r="E464" s="34"/>
      <c r="F464" s="36">
        <v>0.14139703171091444</v>
      </c>
      <c r="G464" s="37">
        <f t="shared" si="7"/>
        <v>0</v>
      </c>
      <c r="H464" s="4">
        <v>195</v>
      </c>
      <c r="I464" s="3" t="s">
        <v>9</v>
      </c>
      <c r="J464" s="1"/>
    </row>
    <row r="465" spans="1:10" ht="8.25" customHeight="1" x14ac:dyDescent="0.2">
      <c r="A465" s="2" t="s">
        <v>116</v>
      </c>
      <c r="B465" s="3" t="s">
        <v>11</v>
      </c>
      <c r="C465" s="3" t="s">
        <v>7</v>
      </c>
      <c r="D465" s="3" t="s">
        <v>10</v>
      </c>
      <c r="E465" s="34"/>
      <c r="F465" s="36">
        <v>0.14139703171091444</v>
      </c>
      <c r="G465" s="37">
        <f t="shared" si="7"/>
        <v>0</v>
      </c>
      <c r="H465" s="4">
        <v>234</v>
      </c>
      <c r="I465" s="3" t="s">
        <v>9</v>
      </c>
      <c r="J465" s="1"/>
    </row>
    <row r="466" spans="1:10" ht="8.25" customHeight="1" x14ac:dyDescent="0.2">
      <c r="A466" s="2" t="s">
        <v>117</v>
      </c>
      <c r="B466" s="3" t="s">
        <v>6</v>
      </c>
      <c r="C466" s="3" t="s">
        <v>7</v>
      </c>
      <c r="D466" s="3" t="s">
        <v>8</v>
      </c>
      <c r="E466" s="34"/>
      <c r="F466" s="36">
        <v>0.14139703171091444</v>
      </c>
      <c r="G466" s="37">
        <f t="shared" si="7"/>
        <v>0</v>
      </c>
      <c r="H466" s="4">
        <v>116</v>
      </c>
      <c r="I466" s="3" t="s">
        <v>9</v>
      </c>
      <c r="J466" s="1"/>
    </row>
    <row r="467" spans="1:10" ht="8.25" customHeight="1" x14ac:dyDescent="0.2">
      <c r="A467" s="2" t="s">
        <v>117</v>
      </c>
      <c r="B467" s="3" t="s">
        <v>11</v>
      </c>
      <c r="C467" s="3" t="s">
        <v>7</v>
      </c>
      <c r="D467" s="3" t="s">
        <v>8</v>
      </c>
      <c r="E467" s="34"/>
      <c r="F467" s="36">
        <v>0.14139703171091444</v>
      </c>
      <c r="G467" s="37">
        <f t="shared" si="7"/>
        <v>0</v>
      </c>
      <c r="H467" s="4">
        <v>128</v>
      </c>
      <c r="I467" s="3" t="s">
        <v>9</v>
      </c>
      <c r="J467" s="1"/>
    </row>
    <row r="468" spans="1:10" ht="8.25" customHeight="1" x14ac:dyDescent="0.2">
      <c r="A468" s="2" t="s">
        <v>117</v>
      </c>
      <c r="B468" s="3" t="s">
        <v>12</v>
      </c>
      <c r="C468" s="3" t="s">
        <v>7</v>
      </c>
      <c r="D468" s="3" t="s">
        <v>8</v>
      </c>
      <c r="E468" s="34"/>
      <c r="F468" s="36">
        <v>0.14139703171091444</v>
      </c>
      <c r="G468" s="37">
        <f t="shared" si="7"/>
        <v>0</v>
      </c>
      <c r="H468" s="4">
        <v>167</v>
      </c>
      <c r="I468" s="3" t="s">
        <v>9</v>
      </c>
      <c r="J468" s="1"/>
    </row>
    <row r="469" spans="1:10" ht="8.25" customHeight="1" x14ac:dyDescent="0.2">
      <c r="A469" s="2" t="s">
        <v>118</v>
      </c>
      <c r="B469" s="3" t="s">
        <v>6</v>
      </c>
      <c r="C469" s="3" t="s">
        <v>7</v>
      </c>
      <c r="D469" s="3" t="s">
        <v>8</v>
      </c>
      <c r="E469" s="34"/>
      <c r="F469" s="36">
        <v>0.14139703171091444</v>
      </c>
      <c r="G469" s="37">
        <f t="shared" si="7"/>
        <v>0</v>
      </c>
      <c r="H469" s="4">
        <v>113</v>
      </c>
      <c r="I469" s="3" t="s">
        <v>9</v>
      </c>
      <c r="J469" s="1"/>
    </row>
    <row r="470" spans="1:10" ht="8.25" customHeight="1" x14ac:dyDescent="0.2">
      <c r="A470" s="2" t="s">
        <v>118</v>
      </c>
      <c r="B470" s="3" t="s">
        <v>6</v>
      </c>
      <c r="C470" s="3" t="s">
        <v>7</v>
      </c>
      <c r="D470" s="3" t="s">
        <v>10</v>
      </c>
      <c r="E470" s="34"/>
      <c r="F470" s="36">
        <v>0.14139703171091444</v>
      </c>
      <c r="G470" s="37">
        <f t="shared" si="7"/>
        <v>0</v>
      </c>
      <c r="H470" s="4">
        <v>176</v>
      </c>
      <c r="I470" s="3" t="s">
        <v>9</v>
      </c>
      <c r="J470" s="1"/>
    </row>
    <row r="471" spans="1:10" ht="8.25" customHeight="1" x14ac:dyDescent="0.2">
      <c r="A471" s="2" t="s">
        <v>118</v>
      </c>
      <c r="B471" s="3" t="s">
        <v>11</v>
      </c>
      <c r="C471" s="3" t="s">
        <v>7</v>
      </c>
      <c r="D471" s="3" t="s">
        <v>8</v>
      </c>
      <c r="E471" s="34"/>
      <c r="F471" s="36">
        <v>0.14139703171091444</v>
      </c>
      <c r="G471" s="37">
        <f t="shared" si="7"/>
        <v>0</v>
      </c>
      <c r="H471" s="4">
        <v>137</v>
      </c>
      <c r="I471" s="3" t="s">
        <v>9</v>
      </c>
      <c r="J471" s="1"/>
    </row>
    <row r="472" spans="1:10" ht="8.25" customHeight="1" x14ac:dyDescent="0.2">
      <c r="A472" s="2" t="s">
        <v>118</v>
      </c>
      <c r="B472" s="3" t="s">
        <v>11</v>
      </c>
      <c r="C472" s="3" t="s">
        <v>7</v>
      </c>
      <c r="D472" s="3" t="s">
        <v>10</v>
      </c>
      <c r="E472" s="34"/>
      <c r="F472" s="36">
        <v>0.14139703171091444</v>
      </c>
      <c r="G472" s="37">
        <f t="shared" si="7"/>
        <v>0</v>
      </c>
      <c r="H472" s="4">
        <v>208</v>
      </c>
      <c r="I472" s="3" t="s">
        <v>9</v>
      </c>
      <c r="J472" s="1"/>
    </row>
    <row r="473" spans="1:10" ht="8.25" customHeight="1" x14ac:dyDescent="0.2">
      <c r="A473" s="2" t="s">
        <v>118</v>
      </c>
      <c r="B473" s="3" t="s">
        <v>12</v>
      </c>
      <c r="C473" s="3" t="s">
        <v>7</v>
      </c>
      <c r="D473" s="3" t="s">
        <v>8</v>
      </c>
      <c r="E473" s="34"/>
      <c r="F473" s="36">
        <v>0.14139703171091444</v>
      </c>
      <c r="G473" s="37">
        <f t="shared" si="7"/>
        <v>0</v>
      </c>
      <c r="H473" s="4">
        <v>182</v>
      </c>
      <c r="I473" s="3" t="s">
        <v>9</v>
      </c>
      <c r="J473" s="1"/>
    </row>
    <row r="474" spans="1:10" ht="8.25" customHeight="1" x14ac:dyDescent="0.2">
      <c r="A474" s="2" t="s">
        <v>118</v>
      </c>
      <c r="B474" s="3" t="s">
        <v>12</v>
      </c>
      <c r="C474" s="3" t="s">
        <v>7</v>
      </c>
      <c r="D474" s="3" t="s">
        <v>10</v>
      </c>
      <c r="E474" s="34"/>
      <c r="F474" s="36">
        <v>0.14139703171091444</v>
      </c>
      <c r="G474" s="37">
        <f t="shared" si="7"/>
        <v>0</v>
      </c>
      <c r="H474" s="4">
        <v>286</v>
      </c>
      <c r="I474" s="3" t="s">
        <v>9</v>
      </c>
      <c r="J474" s="1"/>
    </row>
    <row r="475" spans="1:10" ht="8.25" customHeight="1" x14ac:dyDescent="0.2">
      <c r="A475" s="2" t="s">
        <v>119</v>
      </c>
      <c r="B475" s="3" t="s">
        <v>6</v>
      </c>
      <c r="C475" s="3" t="s">
        <v>7</v>
      </c>
      <c r="D475" s="3" t="s">
        <v>8</v>
      </c>
      <c r="E475" s="34"/>
      <c r="F475" s="36">
        <v>0.14139703171091444</v>
      </c>
      <c r="G475" s="37">
        <f t="shared" si="7"/>
        <v>0</v>
      </c>
      <c r="H475" s="4">
        <v>122</v>
      </c>
      <c r="I475" s="3" t="s">
        <v>9</v>
      </c>
      <c r="J475" s="1"/>
    </row>
    <row r="476" spans="1:10" ht="8.25" customHeight="1" x14ac:dyDescent="0.2">
      <c r="A476" s="2" t="s">
        <v>119</v>
      </c>
      <c r="B476" s="3" t="s">
        <v>6</v>
      </c>
      <c r="C476" s="3" t="s">
        <v>7</v>
      </c>
      <c r="D476" s="3" t="s">
        <v>10</v>
      </c>
      <c r="E476" s="34"/>
      <c r="F476" s="36">
        <v>0.14139703171091444</v>
      </c>
      <c r="G476" s="37">
        <f t="shared" si="7"/>
        <v>0</v>
      </c>
      <c r="H476" s="4">
        <v>130</v>
      </c>
      <c r="I476" s="3" t="s">
        <v>9</v>
      </c>
      <c r="J476" s="1"/>
    </row>
    <row r="477" spans="1:10" ht="8.25" customHeight="1" x14ac:dyDescent="0.2">
      <c r="A477" s="2" t="s">
        <v>119</v>
      </c>
      <c r="B477" s="3" t="s">
        <v>11</v>
      </c>
      <c r="C477" s="3" t="s">
        <v>7</v>
      </c>
      <c r="D477" s="3" t="s">
        <v>8</v>
      </c>
      <c r="E477" s="34"/>
      <c r="F477" s="36">
        <v>0.14139703171091444</v>
      </c>
      <c r="G477" s="37">
        <f t="shared" si="7"/>
        <v>0</v>
      </c>
      <c r="H477" s="4">
        <v>149</v>
      </c>
      <c r="I477" s="3" t="s">
        <v>9</v>
      </c>
      <c r="J477" s="1"/>
    </row>
    <row r="478" spans="1:10" ht="8.25" customHeight="1" x14ac:dyDescent="0.2">
      <c r="A478" s="2" t="s">
        <v>119</v>
      </c>
      <c r="B478" s="3" t="s">
        <v>11</v>
      </c>
      <c r="C478" s="3" t="s">
        <v>7</v>
      </c>
      <c r="D478" s="3" t="s">
        <v>10</v>
      </c>
      <c r="E478" s="34"/>
      <c r="F478" s="36">
        <v>0.14139703171091444</v>
      </c>
      <c r="G478" s="37">
        <f t="shared" si="7"/>
        <v>0</v>
      </c>
      <c r="H478" s="4">
        <v>150</v>
      </c>
      <c r="I478" s="3" t="s">
        <v>9</v>
      </c>
      <c r="J478" s="1"/>
    </row>
    <row r="479" spans="1:10" ht="8.25" customHeight="1" x14ac:dyDescent="0.2">
      <c r="A479" s="2" t="s">
        <v>119</v>
      </c>
      <c r="B479" s="3" t="s">
        <v>12</v>
      </c>
      <c r="C479" s="3" t="s">
        <v>7</v>
      </c>
      <c r="D479" s="3" t="s">
        <v>8</v>
      </c>
      <c r="E479" s="34"/>
      <c r="F479" s="36">
        <v>0.14139703171091444</v>
      </c>
      <c r="G479" s="37">
        <f t="shared" si="7"/>
        <v>0</v>
      </c>
      <c r="H479" s="4">
        <v>194</v>
      </c>
      <c r="I479" s="3" t="s">
        <v>9</v>
      </c>
      <c r="J479" s="1"/>
    </row>
    <row r="480" spans="1:10" ht="8.25" customHeight="1" x14ac:dyDescent="0.2">
      <c r="A480" s="2" t="s">
        <v>119</v>
      </c>
      <c r="B480" s="3" t="s">
        <v>12</v>
      </c>
      <c r="C480" s="3" t="s">
        <v>7</v>
      </c>
      <c r="D480" s="3" t="s">
        <v>10</v>
      </c>
      <c r="E480" s="34"/>
      <c r="F480" s="36">
        <v>0.14139703171091444</v>
      </c>
      <c r="G480" s="37">
        <f t="shared" si="7"/>
        <v>0</v>
      </c>
      <c r="H480" s="4">
        <v>195</v>
      </c>
      <c r="I480" s="3" t="s">
        <v>9</v>
      </c>
      <c r="J480" s="1"/>
    </row>
    <row r="481" spans="1:10" ht="8.25" customHeight="1" x14ac:dyDescent="0.2">
      <c r="A481" s="2" t="s">
        <v>120</v>
      </c>
      <c r="B481" s="3" t="s">
        <v>6</v>
      </c>
      <c r="C481" s="3" t="s">
        <v>7</v>
      </c>
      <c r="D481" s="3" t="s">
        <v>8</v>
      </c>
      <c r="E481" s="34"/>
      <c r="F481" s="36">
        <v>0.14139703171091444</v>
      </c>
      <c r="G481" s="37">
        <f t="shared" si="7"/>
        <v>0</v>
      </c>
      <c r="H481" s="4">
        <v>116</v>
      </c>
      <c r="I481" s="3" t="s">
        <v>9</v>
      </c>
      <c r="J481" s="1"/>
    </row>
    <row r="482" spans="1:10" ht="8.25" customHeight="1" x14ac:dyDescent="0.2">
      <c r="A482" s="2" t="s">
        <v>120</v>
      </c>
      <c r="B482" s="3" t="s">
        <v>11</v>
      </c>
      <c r="C482" s="3" t="s">
        <v>7</v>
      </c>
      <c r="D482" s="3" t="s">
        <v>8</v>
      </c>
      <c r="E482" s="34"/>
      <c r="F482" s="36">
        <v>0.14139703171091444</v>
      </c>
      <c r="G482" s="37">
        <f t="shared" si="7"/>
        <v>0</v>
      </c>
      <c r="H482" s="4">
        <v>128</v>
      </c>
      <c r="I482" s="3" t="s">
        <v>9</v>
      </c>
      <c r="J482" s="1"/>
    </row>
    <row r="483" spans="1:10" ht="8.25" customHeight="1" x14ac:dyDescent="0.2">
      <c r="A483" s="2" t="s">
        <v>120</v>
      </c>
      <c r="B483" s="3" t="s">
        <v>12</v>
      </c>
      <c r="C483" s="3" t="s">
        <v>7</v>
      </c>
      <c r="D483" s="3" t="s">
        <v>8</v>
      </c>
      <c r="E483" s="34"/>
      <c r="F483" s="36">
        <v>0.14139703171091444</v>
      </c>
      <c r="G483" s="37">
        <f t="shared" si="7"/>
        <v>0</v>
      </c>
      <c r="H483" s="4">
        <v>167</v>
      </c>
      <c r="I483" s="3" t="s">
        <v>9</v>
      </c>
      <c r="J483" s="1"/>
    </row>
    <row r="484" spans="1:10" ht="8.25" customHeight="1" x14ac:dyDescent="0.2">
      <c r="A484" s="2" t="s">
        <v>121</v>
      </c>
      <c r="B484" s="3" t="s">
        <v>6</v>
      </c>
      <c r="C484" s="3" t="s">
        <v>7</v>
      </c>
      <c r="D484" s="3" t="s">
        <v>8</v>
      </c>
      <c r="E484" s="34"/>
      <c r="F484" s="36">
        <v>0.14139703171091444</v>
      </c>
      <c r="G484" s="37">
        <f t="shared" si="7"/>
        <v>0</v>
      </c>
      <c r="H484" s="4">
        <v>106</v>
      </c>
      <c r="I484" s="3" t="s">
        <v>9</v>
      </c>
      <c r="J484" s="1"/>
    </row>
    <row r="485" spans="1:10" ht="8.25" customHeight="1" x14ac:dyDescent="0.2">
      <c r="A485" s="2" t="s">
        <v>121</v>
      </c>
      <c r="B485" s="3" t="s">
        <v>6</v>
      </c>
      <c r="C485" s="3" t="s">
        <v>7</v>
      </c>
      <c r="D485" s="3" t="s">
        <v>10</v>
      </c>
      <c r="E485" s="34"/>
      <c r="F485" s="36">
        <v>0.14139703171091444</v>
      </c>
      <c r="G485" s="37">
        <f t="shared" si="7"/>
        <v>0</v>
      </c>
      <c r="H485" s="4">
        <v>124</v>
      </c>
      <c r="I485" s="3" t="s">
        <v>9</v>
      </c>
      <c r="J485" s="1"/>
    </row>
    <row r="486" spans="1:10" ht="8.25" customHeight="1" x14ac:dyDescent="0.2">
      <c r="A486" s="2" t="s">
        <v>121</v>
      </c>
      <c r="B486" s="3" t="s">
        <v>11</v>
      </c>
      <c r="C486" s="3" t="s">
        <v>7</v>
      </c>
      <c r="D486" s="3" t="s">
        <v>8</v>
      </c>
      <c r="E486" s="34"/>
      <c r="F486" s="36">
        <v>0.14139703171091444</v>
      </c>
      <c r="G486" s="37">
        <f t="shared" si="7"/>
        <v>0</v>
      </c>
      <c r="H486" s="4">
        <v>128</v>
      </c>
      <c r="I486" s="3" t="s">
        <v>9</v>
      </c>
      <c r="J486" s="1"/>
    </row>
    <row r="487" spans="1:10" ht="8.25" customHeight="1" x14ac:dyDescent="0.2">
      <c r="A487" s="2" t="s">
        <v>121</v>
      </c>
      <c r="B487" s="3" t="s">
        <v>11</v>
      </c>
      <c r="C487" s="3" t="s">
        <v>7</v>
      </c>
      <c r="D487" s="3" t="s">
        <v>10</v>
      </c>
      <c r="E487" s="34"/>
      <c r="F487" s="36">
        <v>0.14139703171091444</v>
      </c>
      <c r="G487" s="37">
        <f t="shared" si="7"/>
        <v>0</v>
      </c>
      <c r="H487" s="4">
        <v>156</v>
      </c>
      <c r="I487" s="3" t="s">
        <v>9</v>
      </c>
      <c r="J487" s="1"/>
    </row>
    <row r="488" spans="1:10" ht="8.25" customHeight="1" x14ac:dyDescent="0.2">
      <c r="A488" s="2" t="s">
        <v>121</v>
      </c>
      <c r="B488" s="3" t="s">
        <v>12</v>
      </c>
      <c r="C488" s="3" t="s">
        <v>7</v>
      </c>
      <c r="D488" s="3" t="s">
        <v>8</v>
      </c>
      <c r="E488" s="34"/>
      <c r="F488" s="36">
        <v>0.14139703171091444</v>
      </c>
      <c r="G488" s="37">
        <f t="shared" si="7"/>
        <v>0</v>
      </c>
      <c r="H488" s="4">
        <v>167</v>
      </c>
      <c r="I488" s="3" t="s">
        <v>9</v>
      </c>
      <c r="J488" s="1"/>
    </row>
    <row r="489" spans="1:10" ht="8.25" customHeight="1" x14ac:dyDescent="0.2">
      <c r="A489" s="2" t="s">
        <v>121</v>
      </c>
      <c r="B489" s="3" t="s">
        <v>12</v>
      </c>
      <c r="C489" s="3" t="s">
        <v>7</v>
      </c>
      <c r="D489" s="3" t="s">
        <v>10</v>
      </c>
      <c r="E489" s="34"/>
      <c r="F489" s="36">
        <v>0.14139703171091444</v>
      </c>
      <c r="G489" s="37">
        <f t="shared" si="7"/>
        <v>0</v>
      </c>
      <c r="H489" s="4">
        <v>189</v>
      </c>
      <c r="I489" s="3" t="s">
        <v>9</v>
      </c>
      <c r="J489" s="1"/>
    </row>
    <row r="490" spans="1:10" ht="8.25" customHeight="1" x14ac:dyDescent="0.2">
      <c r="A490" s="2" t="s">
        <v>122</v>
      </c>
      <c r="B490" s="3" t="s">
        <v>6</v>
      </c>
      <c r="C490" s="3" t="s">
        <v>7</v>
      </c>
      <c r="D490" s="3" t="s">
        <v>8</v>
      </c>
      <c r="E490" s="34"/>
      <c r="F490" s="36">
        <v>0.14139703171091444</v>
      </c>
      <c r="G490" s="37">
        <f t="shared" si="7"/>
        <v>0</v>
      </c>
      <c r="H490" s="4">
        <v>84</v>
      </c>
      <c r="I490" s="3" t="s">
        <v>9</v>
      </c>
      <c r="J490" s="1"/>
    </row>
    <row r="491" spans="1:10" ht="8.25" customHeight="1" x14ac:dyDescent="0.2">
      <c r="A491" s="2" t="s">
        <v>122</v>
      </c>
      <c r="B491" s="3" t="s">
        <v>11</v>
      </c>
      <c r="C491" s="3" t="s">
        <v>7</v>
      </c>
      <c r="D491" s="3" t="s">
        <v>8</v>
      </c>
      <c r="E491" s="34"/>
      <c r="F491" s="36">
        <v>0.14139703171091444</v>
      </c>
      <c r="G491" s="37">
        <f t="shared" si="7"/>
        <v>0</v>
      </c>
      <c r="H491" s="4">
        <v>99</v>
      </c>
      <c r="I491" s="3" t="s">
        <v>9</v>
      </c>
      <c r="J491" s="1"/>
    </row>
    <row r="492" spans="1:10" ht="8.25" customHeight="1" x14ac:dyDescent="0.2">
      <c r="A492" s="2" t="s">
        <v>122</v>
      </c>
      <c r="B492" s="3" t="s">
        <v>12</v>
      </c>
      <c r="C492" s="3" t="s">
        <v>7</v>
      </c>
      <c r="D492" s="3" t="s">
        <v>8</v>
      </c>
      <c r="E492" s="34"/>
      <c r="F492" s="36">
        <v>0.14139703171091444</v>
      </c>
      <c r="G492" s="37">
        <f t="shared" si="7"/>
        <v>0</v>
      </c>
      <c r="H492" s="4">
        <v>116</v>
      </c>
      <c r="I492" s="3" t="s">
        <v>9</v>
      </c>
      <c r="J492" s="1"/>
    </row>
    <row r="493" spans="1:10" ht="8.25" customHeight="1" x14ac:dyDescent="0.2">
      <c r="A493" s="2" t="s">
        <v>123</v>
      </c>
      <c r="B493" s="3" t="s">
        <v>6</v>
      </c>
      <c r="C493" s="3" t="s">
        <v>7</v>
      </c>
      <c r="D493" s="3" t="s">
        <v>8</v>
      </c>
      <c r="E493" s="34"/>
      <c r="F493" s="36">
        <v>0.14139703171091444</v>
      </c>
      <c r="G493" s="37">
        <f t="shared" si="7"/>
        <v>0</v>
      </c>
      <c r="H493" s="4">
        <v>95</v>
      </c>
      <c r="I493" s="3" t="s">
        <v>9</v>
      </c>
      <c r="J493" s="1"/>
    </row>
    <row r="494" spans="1:10" ht="8.25" customHeight="1" x14ac:dyDescent="0.2">
      <c r="A494" s="2" t="s">
        <v>123</v>
      </c>
      <c r="B494" s="3" t="s">
        <v>6</v>
      </c>
      <c r="C494" s="3" t="s">
        <v>7</v>
      </c>
      <c r="D494" s="3" t="s">
        <v>10</v>
      </c>
      <c r="E494" s="34"/>
      <c r="F494" s="36">
        <v>0.14139703171091444</v>
      </c>
      <c r="G494" s="37">
        <f t="shared" si="7"/>
        <v>0</v>
      </c>
      <c r="H494" s="4">
        <v>124</v>
      </c>
      <c r="I494" s="3" t="s">
        <v>9</v>
      </c>
      <c r="J494" s="1"/>
    </row>
    <row r="495" spans="1:10" ht="8.25" customHeight="1" x14ac:dyDescent="0.2">
      <c r="A495" s="2" t="s">
        <v>123</v>
      </c>
      <c r="B495" s="3" t="s">
        <v>11</v>
      </c>
      <c r="C495" s="3" t="s">
        <v>7</v>
      </c>
      <c r="D495" s="3" t="s">
        <v>8</v>
      </c>
      <c r="E495" s="34"/>
      <c r="F495" s="36">
        <v>0.14139703171091444</v>
      </c>
      <c r="G495" s="37">
        <f t="shared" si="7"/>
        <v>0</v>
      </c>
      <c r="H495" s="4">
        <v>117</v>
      </c>
      <c r="I495" s="3" t="s">
        <v>9</v>
      </c>
      <c r="J495" s="1"/>
    </row>
    <row r="496" spans="1:10" ht="8.25" customHeight="1" x14ac:dyDescent="0.2">
      <c r="A496" s="2" t="s">
        <v>123</v>
      </c>
      <c r="B496" s="3" t="s">
        <v>11</v>
      </c>
      <c r="C496" s="3" t="s">
        <v>7</v>
      </c>
      <c r="D496" s="3" t="s">
        <v>10</v>
      </c>
      <c r="E496" s="34"/>
      <c r="F496" s="36">
        <v>0.14139703171091444</v>
      </c>
      <c r="G496" s="37">
        <f t="shared" si="7"/>
        <v>0</v>
      </c>
      <c r="H496" s="4">
        <v>150</v>
      </c>
      <c r="I496" s="3" t="s">
        <v>9</v>
      </c>
      <c r="J496" s="1"/>
    </row>
    <row r="497" spans="1:10" ht="8.25" customHeight="1" x14ac:dyDescent="0.2">
      <c r="A497" s="2" t="s">
        <v>123</v>
      </c>
      <c r="B497" s="3" t="s">
        <v>12</v>
      </c>
      <c r="C497" s="3" t="s">
        <v>7</v>
      </c>
      <c r="D497" s="3" t="s">
        <v>8</v>
      </c>
      <c r="E497" s="34"/>
      <c r="F497" s="36">
        <v>0.14139703171091444</v>
      </c>
      <c r="G497" s="37">
        <f t="shared" si="7"/>
        <v>0</v>
      </c>
      <c r="H497" s="4">
        <v>252</v>
      </c>
      <c r="I497" s="3" t="s">
        <v>9</v>
      </c>
      <c r="J497" s="1"/>
    </row>
    <row r="498" spans="1:10" ht="8.25" customHeight="1" x14ac:dyDescent="0.2">
      <c r="A498" s="2" t="s">
        <v>123</v>
      </c>
      <c r="B498" s="3" t="s">
        <v>12</v>
      </c>
      <c r="C498" s="3" t="s">
        <v>7</v>
      </c>
      <c r="D498" s="3" t="s">
        <v>10</v>
      </c>
      <c r="E498" s="34"/>
      <c r="F498" s="36">
        <v>0.14139703171091444</v>
      </c>
      <c r="G498" s="37">
        <f t="shared" si="7"/>
        <v>0</v>
      </c>
      <c r="H498" s="4">
        <v>189</v>
      </c>
      <c r="I498" s="3" t="s">
        <v>9</v>
      </c>
      <c r="J498" s="1"/>
    </row>
    <row r="499" spans="1:10" ht="8.25" customHeight="1" x14ac:dyDescent="0.2">
      <c r="A499" s="2" t="s">
        <v>124</v>
      </c>
      <c r="B499" s="3" t="s">
        <v>6</v>
      </c>
      <c r="C499" s="3" t="s">
        <v>7</v>
      </c>
      <c r="D499" s="3" t="s">
        <v>8</v>
      </c>
      <c r="E499" s="34"/>
      <c r="F499" s="36">
        <v>0.14139703171091444</v>
      </c>
      <c r="G499" s="37">
        <f t="shared" si="7"/>
        <v>0</v>
      </c>
      <c r="H499" s="4">
        <v>95</v>
      </c>
      <c r="I499" s="3" t="s">
        <v>9</v>
      </c>
      <c r="J499" s="1"/>
    </row>
    <row r="500" spans="1:10" ht="8.25" customHeight="1" x14ac:dyDescent="0.2">
      <c r="A500" s="2" t="s">
        <v>124</v>
      </c>
      <c r="B500" s="3" t="s">
        <v>6</v>
      </c>
      <c r="C500" s="3" t="s">
        <v>7</v>
      </c>
      <c r="D500" s="3" t="s">
        <v>10</v>
      </c>
      <c r="E500" s="34"/>
      <c r="F500" s="36">
        <v>0.14139703171091444</v>
      </c>
      <c r="G500" s="37">
        <f t="shared" si="7"/>
        <v>0</v>
      </c>
      <c r="H500" s="4">
        <v>124</v>
      </c>
      <c r="I500" s="3" t="s">
        <v>9</v>
      </c>
      <c r="J500" s="1"/>
    </row>
    <row r="501" spans="1:10" ht="8.25" customHeight="1" x14ac:dyDescent="0.2">
      <c r="A501" s="2" t="s">
        <v>124</v>
      </c>
      <c r="B501" s="3" t="s">
        <v>11</v>
      </c>
      <c r="C501" s="3" t="s">
        <v>7</v>
      </c>
      <c r="D501" s="3" t="s">
        <v>8</v>
      </c>
      <c r="E501" s="34"/>
      <c r="F501" s="36">
        <v>0.14139703171091444</v>
      </c>
      <c r="G501" s="37">
        <f t="shared" si="7"/>
        <v>0</v>
      </c>
      <c r="H501" s="4">
        <v>117</v>
      </c>
      <c r="I501" s="3" t="s">
        <v>9</v>
      </c>
      <c r="J501" s="1"/>
    </row>
    <row r="502" spans="1:10" ht="8.25" customHeight="1" x14ac:dyDescent="0.2">
      <c r="A502" s="2" t="s">
        <v>124</v>
      </c>
      <c r="B502" s="3" t="s">
        <v>11</v>
      </c>
      <c r="C502" s="3" t="s">
        <v>7</v>
      </c>
      <c r="D502" s="3" t="s">
        <v>10</v>
      </c>
      <c r="E502" s="34"/>
      <c r="F502" s="36">
        <v>0.14139703171091444</v>
      </c>
      <c r="G502" s="37">
        <f t="shared" si="7"/>
        <v>0</v>
      </c>
      <c r="H502" s="4">
        <v>150</v>
      </c>
      <c r="I502" s="3" t="s">
        <v>9</v>
      </c>
      <c r="J502" s="1"/>
    </row>
    <row r="503" spans="1:10" ht="8.25" customHeight="1" x14ac:dyDescent="0.2">
      <c r="A503" s="2" t="s">
        <v>124</v>
      </c>
      <c r="B503" s="3" t="s">
        <v>12</v>
      </c>
      <c r="C503" s="3" t="s">
        <v>7</v>
      </c>
      <c r="D503" s="3" t="s">
        <v>8</v>
      </c>
      <c r="E503" s="34"/>
      <c r="F503" s="36">
        <v>0.14139703171091444</v>
      </c>
      <c r="G503" s="37">
        <f t="shared" si="7"/>
        <v>0</v>
      </c>
      <c r="H503" s="4">
        <v>252</v>
      </c>
      <c r="I503" s="3" t="s">
        <v>9</v>
      </c>
      <c r="J503" s="1"/>
    </row>
    <row r="504" spans="1:10" ht="8.25" customHeight="1" x14ac:dyDescent="0.2">
      <c r="A504" s="2" t="s">
        <v>124</v>
      </c>
      <c r="B504" s="3" t="s">
        <v>12</v>
      </c>
      <c r="C504" s="3" t="s">
        <v>7</v>
      </c>
      <c r="D504" s="3" t="s">
        <v>10</v>
      </c>
      <c r="E504" s="34"/>
      <c r="F504" s="36">
        <v>0.14139703171091444</v>
      </c>
      <c r="G504" s="37">
        <f t="shared" si="7"/>
        <v>0</v>
      </c>
      <c r="H504" s="4">
        <v>189</v>
      </c>
      <c r="I504" s="3" t="s">
        <v>9</v>
      </c>
      <c r="J504" s="1"/>
    </row>
    <row r="505" spans="1:10" ht="8.25" customHeight="1" x14ac:dyDescent="0.2">
      <c r="A505" s="2" t="s">
        <v>125</v>
      </c>
      <c r="B505" s="3" t="s">
        <v>6</v>
      </c>
      <c r="C505" s="3" t="s">
        <v>7</v>
      </c>
      <c r="D505" s="3" t="s">
        <v>8</v>
      </c>
      <c r="E505" s="34"/>
      <c r="F505" s="36">
        <v>0.14139703171091444</v>
      </c>
      <c r="G505" s="37">
        <f t="shared" si="7"/>
        <v>0</v>
      </c>
      <c r="H505" s="4">
        <v>86</v>
      </c>
      <c r="I505" s="3" t="s">
        <v>9</v>
      </c>
      <c r="J505" s="1"/>
    </row>
    <row r="506" spans="1:10" ht="8.25" customHeight="1" x14ac:dyDescent="0.2">
      <c r="A506" s="2" t="s">
        <v>125</v>
      </c>
      <c r="B506" s="3" t="s">
        <v>11</v>
      </c>
      <c r="C506" s="3" t="s">
        <v>7</v>
      </c>
      <c r="D506" s="3" t="s">
        <v>8</v>
      </c>
      <c r="E506" s="34"/>
      <c r="F506" s="36">
        <v>0.14139703171091444</v>
      </c>
      <c r="G506" s="37">
        <f t="shared" si="7"/>
        <v>0</v>
      </c>
      <c r="H506" s="4">
        <v>104</v>
      </c>
      <c r="I506" s="3" t="s">
        <v>9</v>
      </c>
      <c r="J506" s="1"/>
    </row>
    <row r="507" spans="1:10" ht="8.25" customHeight="1" x14ac:dyDescent="0.2">
      <c r="A507" s="2" t="s">
        <v>125</v>
      </c>
      <c r="B507" s="3" t="s">
        <v>12</v>
      </c>
      <c r="C507" s="3" t="s">
        <v>7</v>
      </c>
      <c r="D507" s="3" t="s">
        <v>8</v>
      </c>
      <c r="E507" s="34"/>
      <c r="F507" s="36">
        <v>0.14139703171091444</v>
      </c>
      <c r="G507" s="37">
        <f t="shared" si="7"/>
        <v>0</v>
      </c>
      <c r="H507" s="4">
        <v>135</v>
      </c>
      <c r="I507" s="3" t="s">
        <v>9</v>
      </c>
      <c r="J507" s="1"/>
    </row>
    <row r="508" spans="1:10" ht="8.25" customHeight="1" x14ac:dyDescent="0.2">
      <c r="A508" s="2" t="s">
        <v>126</v>
      </c>
      <c r="B508" s="3" t="s">
        <v>6</v>
      </c>
      <c r="C508" s="3" t="s">
        <v>7</v>
      </c>
      <c r="D508" s="3" t="s">
        <v>8</v>
      </c>
      <c r="E508" s="34"/>
      <c r="F508" s="36">
        <v>0.14139703171091444</v>
      </c>
      <c r="G508" s="37">
        <f t="shared" si="7"/>
        <v>0</v>
      </c>
      <c r="H508" s="4">
        <v>115</v>
      </c>
      <c r="I508" s="3" t="s">
        <v>9</v>
      </c>
      <c r="J508" s="1"/>
    </row>
    <row r="509" spans="1:10" ht="8.25" customHeight="1" x14ac:dyDescent="0.2">
      <c r="A509" s="2" t="s">
        <v>126</v>
      </c>
      <c r="B509" s="3" t="s">
        <v>11</v>
      </c>
      <c r="C509" s="3" t="s">
        <v>7</v>
      </c>
      <c r="D509" s="3" t="s">
        <v>8</v>
      </c>
      <c r="E509" s="34"/>
      <c r="F509" s="36">
        <v>0.14139703171091444</v>
      </c>
      <c r="G509" s="37">
        <f t="shared" si="7"/>
        <v>0</v>
      </c>
      <c r="H509" s="4">
        <v>141</v>
      </c>
      <c r="I509" s="3" t="s">
        <v>9</v>
      </c>
      <c r="J509" s="1"/>
    </row>
    <row r="510" spans="1:10" ht="8.25" customHeight="1" x14ac:dyDescent="0.2">
      <c r="A510" s="2" t="s">
        <v>126</v>
      </c>
      <c r="B510" s="3" t="s">
        <v>12</v>
      </c>
      <c r="C510" s="3" t="s">
        <v>7</v>
      </c>
      <c r="D510" s="3" t="s">
        <v>8</v>
      </c>
      <c r="E510" s="34"/>
      <c r="F510" s="36">
        <v>0.14139703171091444</v>
      </c>
      <c r="G510" s="37">
        <f t="shared" si="7"/>
        <v>0</v>
      </c>
      <c r="H510" s="4">
        <v>180</v>
      </c>
      <c r="I510" s="3" t="s">
        <v>9</v>
      </c>
      <c r="J510" s="1"/>
    </row>
    <row r="511" spans="1:10" ht="8.25" customHeight="1" x14ac:dyDescent="0.2">
      <c r="A511" s="2" t="s">
        <v>127</v>
      </c>
      <c r="B511" s="3" t="s">
        <v>6</v>
      </c>
      <c r="C511" s="3" t="s">
        <v>7</v>
      </c>
      <c r="D511" s="3" t="s">
        <v>8</v>
      </c>
      <c r="E511" s="34"/>
      <c r="F511" s="36">
        <v>0.14139703171091444</v>
      </c>
      <c r="G511" s="37">
        <f t="shared" si="7"/>
        <v>0</v>
      </c>
      <c r="H511" s="4">
        <v>140</v>
      </c>
      <c r="I511" s="3" t="s">
        <v>9</v>
      </c>
      <c r="J511" s="1"/>
    </row>
    <row r="512" spans="1:10" ht="8.25" customHeight="1" x14ac:dyDescent="0.2">
      <c r="A512" s="2" t="s">
        <v>127</v>
      </c>
      <c r="B512" s="3" t="s">
        <v>6</v>
      </c>
      <c r="C512" s="3" t="s">
        <v>7</v>
      </c>
      <c r="D512" s="3" t="s">
        <v>10</v>
      </c>
      <c r="E512" s="34"/>
      <c r="F512" s="36">
        <v>0.14139703171091444</v>
      </c>
      <c r="G512" s="37">
        <f t="shared" si="7"/>
        <v>0</v>
      </c>
      <c r="H512" s="4">
        <v>176</v>
      </c>
      <c r="I512" s="3" t="s">
        <v>9</v>
      </c>
      <c r="J512" s="1"/>
    </row>
    <row r="513" spans="1:10" ht="8.25" customHeight="1" x14ac:dyDescent="0.2">
      <c r="A513" s="2" t="s">
        <v>127</v>
      </c>
      <c r="B513" s="3" t="s">
        <v>11</v>
      </c>
      <c r="C513" s="3" t="s">
        <v>7</v>
      </c>
      <c r="D513" s="3" t="s">
        <v>8</v>
      </c>
      <c r="E513" s="34"/>
      <c r="F513" s="36">
        <v>0.14139703171091444</v>
      </c>
      <c r="G513" s="37">
        <f t="shared" si="7"/>
        <v>0</v>
      </c>
      <c r="H513" s="4">
        <v>175</v>
      </c>
      <c r="I513" s="3" t="s">
        <v>9</v>
      </c>
      <c r="J513" s="1"/>
    </row>
    <row r="514" spans="1:10" ht="8.25" customHeight="1" x14ac:dyDescent="0.2">
      <c r="A514" s="2" t="s">
        <v>127</v>
      </c>
      <c r="B514" s="3" t="s">
        <v>11</v>
      </c>
      <c r="C514" s="3" t="s">
        <v>7</v>
      </c>
      <c r="D514" s="3" t="s">
        <v>10</v>
      </c>
      <c r="E514" s="34"/>
      <c r="F514" s="36">
        <v>0.14139703171091444</v>
      </c>
      <c r="G514" s="37">
        <f t="shared" si="7"/>
        <v>0</v>
      </c>
      <c r="H514" s="4">
        <v>228</v>
      </c>
      <c r="I514" s="3" t="s">
        <v>9</v>
      </c>
      <c r="J514" s="1"/>
    </row>
    <row r="515" spans="1:10" ht="8.25" customHeight="1" x14ac:dyDescent="0.2">
      <c r="A515" s="2" t="s">
        <v>127</v>
      </c>
      <c r="B515" s="3" t="s">
        <v>12</v>
      </c>
      <c r="C515" s="3" t="s">
        <v>7</v>
      </c>
      <c r="D515" s="3" t="s">
        <v>8</v>
      </c>
      <c r="E515" s="34"/>
      <c r="F515" s="36">
        <v>0.14139703171091444</v>
      </c>
      <c r="G515" s="37">
        <f t="shared" si="7"/>
        <v>0</v>
      </c>
      <c r="H515" s="4">
        <v>235</v>
      </c>
      <c r="I515" s="3" t="s">
        <v>9</v>
      </c>
      <c r="J515" s="1"/>
    </row>
    <row r="516" spans="1:10" ht="8.25" customHeight="1" x14ac:dyDescent="0.2">
      <c r="A516" s="2" t="s">
        <v>127</v>
      </c>
      <c r="B516" s="3" t="s">
        <v>12</v>
      </c>
      <c r="C516" s="3" t="s">
        <v>7</v>
      </c>
      <c r="D516" s="3" t="s">
        <v>10</v>
      </c>
      <c r="E516" s="34"/>
      <c r="F516" s="36">
        <v>0.14139703171091444</v>
      </c>
      <c r="G516" s="37">
        <f t="shared" si="7"/>
        <v>0</v>
      </c>
      <c r="H516" s="4">
        <v>319</v>
      </c>
      <c r="I516" s="3" t="s">
        <v>9</v>
      </c>
      <c r="J516" s="1"/>
    </row>
    <row r="517" spans="1:10" ht="8.25" customHeight="1" x14ac:dyDescent="0.2">
      <c r="A517" s="2" t="s">
        <v>128</v>
      </c>
      <c r="B517" s="3" t="s">
        <v>6</v>
      </c>
      <c r="C517" s="3" t="s">
        <v>7</v>
      </c>
      <c r="D517" s="3" t="s">
        <v>8</v>
      </c>
      <c r="E517" s="34"/>
      <c r="F517" s="36">
        <v>0.14139703171091444</v>
      </c>
      <c r="G517" s="37">
        <f t="shared" ref="G517:G564" si="8">E517*F517</f>
        <v>0</v>
      </c>
      <c r="H517" s="4">
        <v>194</v>
      </c>
      <c r="I517" s="3" t="s">
        <v>9</v>
      </c>
      <c r="J517" s="1"/>
    </row>
    <row r="518" spans="1:10" ht="8.25" customHeight="1" x14ac:dyDescent="0.2">
      <c r="A518" s="2" t="s">
        <v>129</v>
      </c>
      <c r="B518" s="3" t="s">
        <v>11</v>
      </c>
      <c r="C518" s="3" t="s">
        <v>7</v>
      </c>
      <c r="D518" s="3" t="s">
        <v>10</v>
      </c>
      <c r="E518" s="34"/>
      <c r="F518" s="36">
        <v>0.14139703171091444</v>
      </c>
      <c r="G518" s="37">
        <f t="shared" si="8"/>
        <v>0</v>
      </c>
      <c r="H518" s="4">
        <v>228</v>
      </c>
      <c r="I518" s="3" t="s">
        <v>9</v>
      </c>
      <c r="J518" s="1"/>
    </row>
    <row r="519" spans="1:10" ht="8.25" customHeight="1" x14ac:dyDescent="0.2">
      <c r="A519" s="2" t="s">
        <v>129</v>
      </c>
      <c r="B519" s="3" t="s">
        <v>12</v>
      </c>
      <c r="C519" s="3" t="s">
        <v>7</v>
      </c>
      <c r="D519" s="3" t="s">
        <v>10</v>
      </c>
      <c r="E519" s="34"/>
      <c r="F519" s="36">
        <v>0.14139703171091444</v>
      </c>
      <c r="G519" s="37">
        <f t="shared" si="8"/>
        <v>0</v>
      </c>
      <c r="H519" s="4">
        <v>319</v>
      </c>
      <c r="I519" s="3" t="s">
        <v>9</v>
      </c>
      <c r="J519" s="1"/>
    </row>
    <row r="520" spans="1:10" ht="8.25" customHeight="1" x14ac:dyDescent="0.2">
      <c r="A520" s="2" t="s">
        <v>130</v>
      </c>
      <c r="B520" s="3" t="s">
        <v>6</v>
      </c>
      <c r="C520" s="3" t="s">
        <v>7</v>
      </c>
      <c r="D520" s="3" t="s">
        <v>10</v>
      </c>
      <c r="E520" s="34"/>
      <c r="F520" s="36">
        <v>0.14139703171091444</v>
      </c>
      <c r="G520" s="37">
        <f t="shared" si="8"/>
        <v>0</v>
      </c>
      <c r="H520" s="4">
        <v>156</v>
      </c>
      <c r="I520" s="3" t="s">
        <v>9</v>
      </c>
      <c r="J520" s="1"/>
    </row>
    <row r="521" spans="1:10" ht="8.25" customHeight="1" x14ac:dyDescent="0.2">
      <c r="A521" s="2" t="s">
        <v>130</v>
      </c>
      <c r="B521" s="3" t="s">
        <v>11</v>
      </c>
      <c r="C521" s="3" t="s">
        <v>7</v>
      </c>
      <c r="D521" s="3" t="s">
        <v>10</v>
      </c>
      <c r="E521" s="34"/>
      <c r="F521" s="36">
        <v>0.14139703171091444</v>
      </c>
      <c r="G521" s="37">
        <f t="shared" si="8"/>
        <v>0</v>
      </c>
      <c r="H521" s="4">
        <v>195</v>
      </c>
      <c r="I521" s="3" t="s">
        <v>9</v>
      </c>
      <c r="J521" s="1"/>
    </row>
    <row r="522" spans="1:10" ht="8.25" customHeight="1" x14ac:dyDescent="0.2">
      <c r="A522" s="2" t="s">
        <v>130</v>
      </c>
      <c r="B522" s="3" t="s">
        <v>12</v>
      </c>
      <c r="C522" s="3" t="s">
        <v>7</v>
      </c>
      <c r="D522" s="3" t="s">
        <v>10</v>
      </c>
      <c r="E522" s="34"/>
      <c r="F522" s="36">
        <v>0.14139703171091444</v>
      </c>
      <c r="G522" s="37">
        <f t="shared" si="8"/>
        <v>0</v>
      </c>
      <c r="H522" s="4">
        <v>241</v>
      </c>
      <c r="I522" s="3" t="s">
        <v>9</v>
      </c>
      <c r="J522" s="1"/>
    </row>
    <row r="523" spans="1:10" ht="8.25" customHeight="1" x14ac:dyDescent="0.2">
      <c r="A523" s="2" t="s">
        <v>131</v>
      </c>
      <c r="B523" s="3" t="s">
        <v>6</v>
      </c>
      <c r="C523" s="3" t="s">
        <v>7</v>
      </c>
      <c r="D523" s="3" t="s">
        <v>8</v>
      </c>
      <c r="E523" s="34"/>
      <c r="F523" s="36">
        <v>0.14139703171091444</v>
      </c>
      <c r="G523" s="37">
        <f t="shared" si="8"/>
        <v>0</v>
      </c>
      <c r="H523" s="4">
        <v>151</v>
      </c>
      <c r="I523" s="3" t="s">
        <v>9</v>
      </c>
      <c r="J523" s="1"/>
    </row>
    <row r="524" spans="1:10" ht="8.25" customHeight="1" x14ac:dyDescent="0.2">
      <c r="A524" s="2" t="s">
        <v>131</v>
      </c>
      <c r="B524" s="3" t="s">
        <v>6</v>
      </c>
      <c r="C524" s="3" t="s">
        <v>7</v>
      </c>
      <c r="D524" s="3" t="s">
        <v>10</v>
      </c>
      <c r="E524" s="34"/>
      <c r="F524" s="36">
        <v>0.14139703171091444</v>
      </c>
      <c r="G524" s="37">
        <f t="shared" si="8"/>
        <v>0</v>
      </c>
      <c r="H524" s="4">
        <v>169</v>
      </c>
      <c r="I524" s="3" t="s">
        <v>9</v>
      </c>
      <c r="J524" s="1"/>
    </row>
    <row r="525" spans="1:10" ht="8.25" customHeight="1" x14ac:dyDescent="0.2">
      <c r="A525" s="2" t="s">
        <v>131</v>
      </c>
      <c r="B525" s="3" t="s">
        <v>11</v>
      </c>
      <c r="C525" s="3" t="s">
        <v>7</v>
      </c>
      <c r="D525" s="3" t="s">
        <v>8</v>
      </c>
      <c r="E525" s="34"/>
      <c r="F525" s="36">
        <v>0.14139703171091444</v>
      </c>
      <c r="G525" s="37">
        <f t="shared" si="8"/>
        <v>0</v>
      </c>
      <c r="H525" s="4">
        <v>188</v>
      </c>
      <c r="I525" s="3" t="s">
        <v>9</v>
      </c>
      <c r="J525" s="1"/>
    </row>
    <row r="526" spans="1:10" ht="8.25" customHeight="1" x14ac:dyDescent="0.2">
      <c r="A526" s="2" t="s">
        <v>131</v>
      </c>
      <c r="B526" s="3" t="s">
        <v>11</v>
      </c>
      <c r="C526" s="3" t="s">
        <v>7</v>
      </c>
      <c r="D526" s="3" t="s">
        <v>10</v>
      </c>
      <c r="E526" s="34"/>
      <c r="F526" s="36">
        <v>0.14139703171091444</v>
      </c>
      <c r="G526" s="37">
        <f t="shared" si="8"/>
        <v>0</v>
      </c>
      <c r="H526" s="4">
        <v>211</v>
      </c>
      <c r="I526" s="3" t="s">
        <v>9</v>
      </c>
      <c r="J526" s="1"/>
    </row>
    <row r="527" spans="1:10" ht="8.25" customHeight="1" x14ac:dyDescent="0.2">
      <c r="A527" s="2" t="s">
        <v>131</v>
      </c>
      <c r="B527" s="3" t="s">
        <v>12</v>
      </c>
      <c r="C527" s="3" t="s">
        <v>7</v>
      </c>
      <c r="D527" s="3" t="s">
        <v>8</v>
      </c>
      <c r="E527" s="34"/>
      <c r="F527" s="36">
        <v>0.14139703171091444</v>
      </c>
      <c r="G527" s="37">
        <f t="shared" si="8"/>
        <v>0</v>
      </c>
      <c r="H527" s="4">
        <v>231</v>
      </c>
      <c r="I527" s="3" t="s">
        <v>9</v>
      </c>
      <c r="J527" s="1"/>
    </row>
    <row r="528" spans="1:10" ht="8.25" customHeight="1" x14ac:dyDescent="0.2">
      <c r="A528" s="2" t="s">
        <v>131</v>
      </c>
      <c r="B528" s="3" t="s">
        <v>12</v>
      </c>
      <c r="C528" s="3" t="s">
        <v>7</v>
      </c>
      <c r="D528" s="3" t="s">
        <v>10</v>
      </c>
      <c r="E528" s="34"/>
      <c r="F528" s="36">
        <v>0.14139703171091444</v>
      </c>
      <c r="G528" s="37">
        <f t="shared" si="8"/>
        <v>0</v>
      </c>
      <c r="H528" s="4">
        <v>254</v>
      </c>
      <c r="I528" s="3" t="s">
        <v>9</v>
      </c>
      <c r="J528" s="1"/>
    </row>
    <row r="529" spans="1:10" ht="8.25" customHeight="1" x14ac:dyDescent="0.2">
      <c r="A529" s="2" t="s">
        <v>132</v>
      </c>
      <c r="B529" s="3" t="s">
        <v>6</v>
      </c>
      <c r="C529" s="3" t="s">
        <v>7</v>
      </c>
      <c r="D529" s="3" t="s">
        <v>8</v>
      </c>
      <c r="E529" s="34"/>
      <c r="F529" s="36">
        <v>0.14139703171091444</v>
      </c>
      <c r="G529" s="37">
        <f t="shared" si="8"/>
        <v>0</v>
      </c>
      <c r="H529" s="4">
        <v>143</v>
      </c>
      <c r="I529" s="3" t="s">
        <v>9</v>
      </c>
      <c r="J529" s="1"/>
    </row>
    <row r="530" spans="1:10" ht="8.25" customHeight="1" x14ac:dyDescent="0.2">
      <c r="A530" s="2" t="s">
        <v>132</v>
      </c>
      <c r="B530" s="3" t="s">
        <v>6</v>
      </c>
      <c r="C530" s="3" t="s">
        <v>7</v>
      </c>
      <c r="D530" s="3" t="s">
        <v>10</v>
      </c>
      <c r="E530" s="34"/>
      <c r="F530" s="36">
        <v>0.14139703171091444</v>
      </c>
      <c r="G530" s="37">
        <f t="shared" si="8"/>
        <v>0</v>
      </c>
      <c r="H530" s="4">
        <v>169</v>
      </c>
      <c r="I530" s="3" t="s">
        <v>9</v>
      </c>
      <c r="J530" s="1"/>
    </row>
    <row r="531" spans="1:10" ht="8.25" customHeight="1" x14ac:dyDescent="0.2">
      <c r="A531" s="2" t="s">
        <v>132</v>
      </c>
      <c r="B531" s="3" t="s">
        <v>11</v>
      </c>
      <c r="C531" s="3" t="s">
        <v>7</v>
      </c>
      <c r="D531" s="3" t="s">
        <v>8</v>
      </c>
      <c r="E531" s="34"/>
      <c r="F531" s="36">
        <v>0.14139703171091444</v>
      </c>
      <c r="G531" s="37">
        <f t="shared" si="8"/>
        <v>0</v>
      </c>
      <c r="H531" s="4">
        <v>177</v>
      </c>
      <c r="I531" s="3" t="s">
        <v>9</v>
      </c>
      <c r="J531" s="1"/>
    </row>
    <row r="532" spans="1:10" ht="8.25" customHeight="1" x14ac:dyDescent="0.2">
      <c r="A532" s="2" t="s">
        <v>132</v>
      </c>
      <c r="B532" s="3" t="s">
        <v>11</v>
      </c>
      <c r="C532" s="3" t="s">
        <v>7</v>
      </c>
      <c r="D532" s="3" t="s">
        <v>10</v>
      </c>
      <c r="E532" s="34"/>
      <c r="F532" s="36">
        <v>0.14139703171091444</v>
      </c>
      <c r="G532" s="37">
        <f t="shared" si="8"/>
        <v>0</v>
      </c>
      <c r="H532" s="4">
        <v>211</v>
      </c>
      <c r="I532" s="3" t="s">
        <v>9</v>
      </c>
      <c r="J532" s="1"/>
    </row>
    <row r="533" spans="1:10" ht="8.25" customHeight="1" x14ac:dyDescent="0.2">
      <c r="A533" s="2" t="s">
        <v>132</v>
      </c>
      <c r="B533" s="3" t="s">
        <v>12</v>
      </c>
      <c r="C533" s="3" t="s">
        <v>7</v>
      </c>
      <c r="D533" s="3" t="s">
        <v>8</v>
      </c>
      <c r="E533" s="34"/>
      <c r="F533" s="36">
        <v>0.14139703171091444</v>
      </c>
      <c r="G533" s="37">
        <f t="shared" si="8"/>
        <v>0</v>
      </c>
      <c r="H533" s="4">
        <v>223</v>
      </c>
      <c r="I533" s="3" t="s">
        <v>9</v>
      </c>
      <c r="J533" s="1"/>
    </row>
    <row r="534" spans="1:10" ht="8.25" customHeight="1" x14ac:dyDescent="0.2">
      <c r="A534" s="2" t="s">
        <v>132</v>
      </c>
      <c r="B534" s="3" t="s">
        <v>12</v>
      </c>
      <c r="C534" s="3" t="s">
        <v>7</v>
      </c>
      <c r="D534" s="3" t="s">
        <v>10</v>
      </c>
      <c r="E534" s="34"/>
      <c r="F534" s="36">
        <v>0.14139703171091444</v>
      </c>
      <c r="G534" s="37">
        <f t="shared" si="8"/>
        <v>0</v>
      </c>
      <c r="H534" s="4">
        <v>254</v>
      </c>
      <c r="I534" s="3" t="s">
        <v>9</v>
      </c>
      <c r="J534" s="1"/>
    </row>
    <row r="535" spans="1:10" ht="8.25" customHeight="1" x14ac:dyDescent="0.2">
      <c r="A535" s="2" t="s">
        <v>133</v>
      </c>
      <c r="B535" s="3" t="s">
        <v>6</v>
      </c>
      <c r="C535" s="3" t="s">
        <v>7</v>
      </c>
      <c r="D535" s="3" t="s">
        <v>8</v>
      </c>
      <c r="E535" s="34"/>
      <c r="F535" s="36">
        <v>0.14139703171091444</v>
      </c>
      <c r="G535" s="37">
        <f t="shared" si="8"/>
        <v>0</v>
      </c>
      <c r="H535" s="4">
        <v>151</v>
      </c>
      <c r="I535" s="3" t="s">
        <v>9</v>
      </c>
      <c r="J535" s="1"/>
    </row>
    <row r="536" spans="1:10" ht="8.25" customHeight="1" x14ac:dyDescent="0.2">
      <c r="A536" s="2" t="s">
        <v>133</v>
      </c>
      <c r="B536" s="3" t="s">
        <v>6</v>
      </c>
      <c r="C536" s="3" t="s">
        <v>7</v>
      </c>
      <c r="D536" s="3" t="s">
        <v>10</v>
      </c>
      <c r="E536" s="34"/>
      <c r="F536" s="36">
        <v>0.14139703171091444</v>
      </c>
      <c r="G536" s="37">
        <f t="shared" si="8"/>
        <v>0</v>
      </c>
      <c r="H536" s="4">
        <v>169</v>
      </c>
      <c r="I536" s="3" t="s">
        <v>9</v>
      </c>
      <c r="J536" s="1"/>
    </row>
    <row r="537" spans="1:10" ht="8.25" customHeight="1" x14ac:dyDescent="0.2">
      <c r="A537" s="2" t="s">
        <v>133</v>
      </c>
      <c r="B537" s="3" t="s">
        <v>11</v>
      </c>
      <c r="C537" s="3" t="s">
        <v>7</v>
      </c>
      <c r="D537" s="3" t="s">
        <v>8</v>
      </c>
      <c r="E537" s="34"/>
      <c r="F537" s="36">
        <v>0.14139703171091444</v>
      </c>
      <c r="G537" s="37">
        <f t="shared" si="8"/>
        <v>0</v>
      </c>
      <c r="H537" s="4">
        <v>188</v>
      </c>
      <c r="I537" s="3" t="s">
        <v>9</v>
      </c>
      <c r="J537" s="1"/>
    </row>
    <row r="538" spans="1:10" ht="8.25" customHeight="1" x14ac:dyDescent="0.2">
      <c r="A538" s="2" t="s">
        <v>133</v>
      </c>
      <c r="B538" s="3" t="s">
        <v>11</v>
      </c>
      <c r="C538" s="3" t="s">
        <v>7</v>
      </c>
      <c r="D538" s="3" t="s">
        <v>10</v>
      </c>
      <c r="E538" s="34"/>
      <c r="F538" s="36">
        <v>0.14139703171091444</v>
      </c>
      <c r="G538" s="37">
        <f t="shared" si="8"/>
        <v>0</v>
      </c>
      <c r="H538" s="4">
        <v>211</v>
      </c>
      <c r="I538" s="3" t="s">
        <v>9</v>
      </c>
      <c r="J538" s="1"/>
    </row>
    <row r="539" spans="1:10" ht="8.25" customHeight="1" x14ac:dyDescent="0.2">
      <c r="A539" s="2" t="s">
        <v>133</v>
      </c>
      <c r="B539" s="3" t="s">
        <v>12</v>
      </c>
      <c r="C539" s="3" t="s">
        <v>7</v>
      </c>
      <c r="D539" s="3" t="s">
        <v>8</v>
      </c>
      <c r="E539" s="34"/>
      <c r="F539" s="36">
        <v>0.14139703171091444</v>
      </c>
      <c r="G539" s="37">
        <f t="shared" si="8"/>
        <v>0</v>
      </c>
      <c r="H539" s="4">
        <v>231</v>
      </c>
      <c r="I539" s="3" t="s">
        <v>9</v>
      </c>
      <c r="J539" s="1"/>
    </row>
    <row r="540" spans="1:10" ht="8.25" customHeight="1" x14ac:dyDescent="0.2">
      <c r="A540" s="2" t="s">
        <v>133</v>
      </c>
      <c r="B540" s="3" t="s">
        <v>12</v>
      </c>
      <c r="C540" s="3" t="s">
        <v>7</v>
      </c>
      <c r="D540" s="3" t="s">
        <v>10</v>
      </c>
      <c r="E540" s="34"/>
      <c r="F540" s="36">
        <v>0.14139703171091444</v>
      </c>
      <c r="G540" s="37">
        <f t="shared" si="8"/>
        <v>0</v>
      </c>
      <c r="H540" s="4">
        <v>254</v>
      </c>
      <c r="I540" s="3" t="s">
        <v>9</v>
      </c>
      <c r="J540" s="1"/>
    </row>
    <row r="541" spans="1:10" ht="8.25" customHeight="1" x14ac:dyDescent="0.2">
      <c r="A541" s="2" t="s">
        <v>134</v>
      </c>
      <c r="B541" s="3" t="s">
        <v>6</v>
      </c>
      <c r="C541" s="3" t="s">
        <v>7</v>
      </c>
      <c r="D541" s="3" t="s">
        <v>8</v>
      </c>
      <c r="E541" s="34"/>
      <c r="F541" s="36">
        <v>0.14139703171091444</v>
      </c>
      <c r="G541" s="37">
        <f t="shared" si="8"/>
        <v>0</v>
      </c>
      <c r="H541" s="4">
        <v>121</v>
      </c>
      <c r="I541" s="3" t="s">
        <v>9</v>
      </c>
      <c r="J541" s="1"/>
    </row>
    <row r="542" spans="1:10" ht="8.25" customHeight="1" x14ac:dyDescent="0.2">
      <c r="A542" s="2" t="s">
        <v>134</v>
      </c>
      <c r="B542" s="3" t="s">
        <v>11</v>
      </c>
      <c r="C542" s="3" t="s">
        <v>7</v>
      </c>
      <c r="D542" s="3" t="s">
        <v>8</v>
      </c>
      <c r="E542" s="34"/>
      <c r="F542" s="36">
        <v>0.14139703171091444</v>
      </c>
      <c r="G542" s="37">
        <f t="shared" si="8"/>
        <v>0</v>
      </c>
      <c r="H542" s="4">
        <v>145</v>
      </c>
      <c r="I542" s="3" t="s">
        <v>9</v>
      </c>
      <c r="J542" s="1"/>
    </row>
    <row r="543" spans="1:10" ht="8.25" customHeight="1" x14ac:dyDescent="0.2">
      <c r="A543" s="2" t="s">
        <v>134</v>
      </c>
      <c r="B543" s="3" t="s">
        <v>12</v>
      </c>
      <c r="C543" s="3" t="s">
        <v>7</v>
      </c>
      <c r="D543" s="3" t="s">
        <v>8</v>
      </c>
      <c r="E543" s="34"/>
      <c r="F543" s="36">
        <v>0.14139703171091444</v>
      </c>
      <c r="G543" s="37">
        <f t="shared" si="8"/>
        <v>0</v>
      </c>
      <c r="H543" s="4">
        <v>180</v>
      </c>
      <c r="I543" s="3" t="s">
        <v>9</v>
      </c>
      <c r="J543" s="1"/>
    </row>
    <row r="544" spans="1:10" ht="8.25" customHeight="1" x14ac:dyDescent="0.2">
      <c r="A544" s="2" t="s">
        <v>135</v>
      </c>
      <c r="B544" s="3" t="s">
        <v>6</v>
      </c>
      <c r="C544" s="3" t="s">
        <v>7</v>
      </c>
      <c r="D544" s="3" t="s">
        <v>8</v>
      </c>
      <c r="E544" s="34"/>
      <c r="F544" s="36">
        <v>0.14139703171091444</v>
      </c>
      <c r="G544" s="37">
        <f t="shared" si="8"/>
        <v>0</v>
      </c>
      <c r="H544" s="4">
        <v>121</v>
      </c>
      <c r="I544" s="3" t="s">
        <v>9</v>
      </c>
      <c r="J544" s="1"/>
    </row>
    <row r="545" spans="1:10" ht="8.25" customHeight="1" x14ac:dyDescent="0.2">
      <c r="A545" s="2" t="s">
        <v>135</v>
      </c>
      <c r="B545" s="3" t="s">
        <v>11</v>
      </c>
      <c r="C545" s="3" t="s">
        <v>7</v>
      </c>
      <c r="D545" s="3" t="s">
        <v>8</v>
      </c>
      <c r="E545" s="34"/>
      <c r="F545" s="36">
        <v>0.14139703171091444</v>
      </c>
      <c r="G545" s="37">
        <f t="shared" si="8"/>
        <v>0</v>
      </c>
      <c r="H545" s="4">
        <v>145</v>
      </c>
      <c r="I545" s="3" t="s">
        <v>9</v>
      </c>
      <c r="J545" s="1"/>
    </row>
    <row r="546" spans="1:10" ht="8.25" customHeight="1" x14ac:dyDescent="0.2">
      <c r="A546" s="2" t="s">
        <v>135</v>
      </c>
      <c r="B546" s="3" t="s">
        <v>12</v>
      </c>
      <c r="C546" s="3" t="s">
        <v>7</v>
      </c>
      <c r="D546" s="3" t="s">
        <v>8</v>
      </c>
      <c r="E546" s="34"/>
      <c r="F546" s="36">
        <v>0.14139703171091444</v>
      </c>
      <c r="G546" s="37">
        <f t="shared" si="8"/>
        <v>0</v>
      </c>
      <c r="H546" s="4">
        <v>180</v>
      </c>
      <c r="I546" s="3" t="s">
        <v>9</v>
      </c>
      <c r="J546" s="1"/>
    </row>
    <row r="547" spans="1:10" ht="8.25" customHeight="1" x14ac:dyDescent="0.2">
      <c r="A547" s="2" t="s">
        <v>136</v>
      </c>
      <c r="B547" s="3" t="s">
        <v>6</v>
      </c>
      <c r="C547" s="3" t="s">
        <v>7</v>
      </c>
      <c r="D547" s="3" t="s">
        <v>8</v>
      </c>
      <c r="E547" s="34"/>
      <c r="F547" s="36">
        <v>0.14139703171091444</v>
      </c>
      <c r="G547" s="37">
        <f t="shared" si="8"/>
        <v>0</v>
      </c>
      <c r="H547" s="4">
        <v>113</v>
      </c>
      <c r="I547" s="3" t="s">
        <v>9</v>
      </c>
      <c r="J547" s="1"/>
    </row>
    <row r="548" spans="1:10" ht="8.25" customHeight="1" x14ac:dyDescent="0.2">
      <c r="A548" s="2" t="s">
        <v>136</v>
      </c>
      <c r="B548" s="3" t="s">
        <v>6</v>
      </c>
      <c r="C548" s="3" t="s">
        <v>7</v>
      </c>
      <c r="D548" s="3" t="s">
        <v>10</v>
      </c>
      <c r="E548" s="34"/>
      <c r="F548" s="36">
        <v>0.14139703171091444</v>
      </c>
      <c r="G548" s="37">
        <f t="shared" si="8"/>
        <v>0</v>
      </c>
      <c r="H548" s="4">
        <v>117</v>
      </c>
      <c r="I548" s="3" t="s">
        <v>9</v>
      </c>
      <c r="J548" s="1"/>
    </row>
    <row r="549" spans="1:10" ht="8.25" customHeight="1" x14ac:dyDescent="0.2">
      <c r="A549" s="2" t="s">
        <v>136</v>
      </c>
      <c r="B549" s="3" t="s">
        <v>11</v>
      </c>
      <c r="C549" s="3" t="s">
        <v>7</v>
      </c>
      <c r="D549" s="3" t="s">
        <v>8</v>
      </c>
      <c r="E549" s="34"/>
      <c r="F549" s="36">
        <v>0.14139703171091444</v>
      </c>
      <c r="G549" s="37">
        <f t="shared" si="8"/>
        <v>0</v>
      </c>
      <c r="H549" s="4">
        <v>134</v>
      </c>
      <c r="I549" s="3" t="s">
        <v>9</v>
      </c>
      <c r="J549" s="1"/>
    </row>
    <row r="550" spans="1:10" ht="8.25" customHeight="1" x14ac:dyDescent="0.2">
      <c r="A550" s="2" t="s">
        <v>136</v>
      </c>
      <c r="B550" s="3" t="s">
        <v>11</v>
      </c>
      <c r="C550" s="3" t="s">
        <v>7</v>
      </c>
      <c r="D550" s="3" t="s">
        <v>10</v>
      </c>
      <c r="E550" s="34"/>
      <c r="F550" s="36">
        <v>0.14139703171091444</v>
      </c>
      <c r="G550" s="37">
        <f t="shared" si="8"/>
        <v>0</v>
      </c>
      <c r="H550" s="4">
        <v>143</v>
      </c>
      <c r="I550" s="3" t="s">
        <v>9</v>
      </c>
      <c r="J550" s="1"/>
    </row>
    <row r="551" spans="1:10" ht="8.25" customHeight="1" x14ac:dyDescent="0.2">
      <c r="A551" s="2" t="s">
        <v>136</v>
      </c>
      <c r="B551" s="3" t="s">
        <v>12</v>
      </c>
      <c r="C551" s="3" t="s">
        <v>7</v>
      </c>
      <c r="D551" s="3" t="s">
        <v>8</v>
      </c>
      <c r="E551" s="34"/>
      <c r="F551" s="36">
        <v>0.14139703171091444</v>
      </c>
      <c r="G551" s="37">
        <f t="shared" si="8"/>
        <v>0</v>
      </c>
      <c r="H551" s="4">
        <v>173</v>
      </c>
      <c r="I551" s="3" t="s">
        <v>9</v>
      </c>
      <c r="J551" s="1"/>
    </row>
    <row r="552" spans="1:10" ht="8.25" customHeight="1" x14ac:dyDescent="0.2">
      <c r="A552" s="2" t="s">
        <v>136</v>
      </c>
      <c r="B552" s="3" t="s">
        <v>12</v>
      </c>
      <c r="C552" s="3" t="s">
        <v>7</v>
      </c>
      <c r="D552" s="3" t="s">
        <v>10</v>
      </c>
      <c r="E552" s="34"/>
      <c r="F552" s="36">
        <v>0.14139703171091444</v>
      </c>
      <c r="G552" s="37">
        <f t="shared" si="8"/>
        <v>0</v>
      </c>
      <c r="H552" s="4">
        <v>176</v>
      </c>
      <c r="I552" s="3" t="s">
        <v>9</v>
      </c>
      <c r="J552" s="1"/>
    </row>
    <row r="553" spans="1:10" ht="8.25" customHeight="1" x14ac:dyDescent="0.2">
      <c r="A553" s="2" t="s">
        <v>137</v>
      </c>
      <c r="B553" s="3" t="s">
        <v>6</v>
      </c>
      <c r="C553" s="3" t="s">
        <v>7</v>
      </c>
      <c r="D553" s="3" t="s">
        <v>8</v>
      </c>
      <c r="E553" s="34"/>
      <c r="F553" s="36">
        <v>0.14139703171091444</v>
      </c>
      <c r="G553" s="37">
        <f t="shared" si="8"/>
        <v>0</v>
      </c>
      <c r="H553" s="4">
        <v>122</v>
      </c>
      <c r="I553" s="3" t="s">
        <v>9</v>
      </c>
      <c r="J553" s="1"/>
    </row>
    <row r="554" spans="1:10" ht="8.25" customHeight="1" x14ac:dyDescent="0.2">
      <c r="A554" s="2" t="s">
        <v>137</v>
      </c>
      <c r="B554" s="3" t="s">
        <v>6</v>
      </c>
      <c r="C554" s="3" t="s">
        <v>7</v>
      </c>
      <c r="D554" s="3" t="s">
        <v>10</v>
      </c>
      <c r="E554" s="34"/>
      <c r="F554" s="36">
        <v>0.14139703171091444</v>
      </c>
      <c r="G554" s="37">
        <f t="shared" si="8"/>
        <v>0</v>
      </c>
      <c r="H554" s="4">
        <v>156</v>
      </c>
      <c r="I554" s="3" t="s">
        <v>9</v>
      </c>
      <c r="J554" s="1"/>
    </row>
    <row r="555" spans="1:10" ht="8.25" customHeight="1" x14ac:dyDescent="0.2">
      <c r="A555" s="2" t="s">
        <v>137</v>
      </c>
      <c r="B555" s="3" t="s">
        <v>11</v>
      </c>
      <c r="C555" s="3" t="s">
        <v>7</v>
      </c>
      <c r="D555" s="3" t="s">
        <v>8</v>
      </c>
      <c r="E555" s="34"/>
      <c r="F555" s="36">
        <v>0.14139703171091444</v>
      </c>
      <c r="G555" s="37">
        <f t="shared" si="8"/>
        <v>0</v>
      </c>
      <c r="H555" s="4">
        <v>146</v>
      </c>
      <c r="I555" s="3" t="s">
        <v>9</v>
      </c>
      <c r="J555" s="1"/>
    </row>
    <row r="556" spans="1:10" ht="8.25" customHeight="1" x14ac:dyDescent="0.2">
      <c r="A556" s="2" t="s">
        <v>137</v>
      </c>
      <c r="B556" s="3" t="s">
        <v>11</v>
      </c>
      <c r="C556" s="3" t="s">
        <v>7</v>
      </c>
      <c r="D556" s="3" t="s">
        <v>10</v>
      </c>
      <c r="E556" s="34"/>
      <c r="F556" s="36">
        <v>0.14139703171091444</v>
      </c>
      <c r="G556" s="37">
        <f t="shared" si="8"/>
        <v>0</v>
      </c>
      <c r="H556" s="4">
        <v>195</v>
      </c>
      <c r="I556" s="3" t="s">
        <v>9</v>
      </c>
      <c r="J556" s="1"/>
    </row>
    <row r="557" spans="1:10" ht="8.25" customHeight="1" x14ac:dyDescent="0.2">
      <c r="A557" s="2" t="s">
        <v>137</v>
      </c>
      <c r="B557" s="3" t="s">
        <v>12</v>
      </c>
      <c r="C557" s="3" t="s">
        <v>7</v>
      </c>
      <c r="D557" s="3" t="s">
        <v>8</v>
      </c>
      <c r="E557" s="34"/>
      <c r="F557" s="36">
        <v>0.14139703171091444</v>
      </c>
      <c r="G557" s="37">
        <f t="shared" si="8"/>
        <v>0</v>
      </c>
      <c r="H557" s="4">
        <v>189</v>
      </c>
      <c r="I557" s="3" t="s">
        <v>9</v>
      </c>
      <c r="J557" s="1"/>
    </row>
    <row r="558" spans="1:10" ht="8.25" customHeight="1" x14ac:dyDescent="0.2">
      <c r="A558" s="2" t="s">
        <v>137</v>
      </c>
      <c r="B558" s="3" t="s">
        <v>12</v>
      </c>
      <c r="C558" s="3" t="s">
        <v>7</v>
      </c>
      <c r="D558" s="3" t="s">
        <v>10</v>
      </c>
      <c r="E558" s="34"/>
      <c r="F558" s="36">
        <v>0.14139703171091444</v>
      </c>
      <c r="G558" s="37">
        <f t="shared" si="8"/>
        <v>0</v>
      </c>
      <c r="H558" s="4">
        <v>254</v>
      </c>
      <c r="I558" s="3" t="s">
        <v>9</v>
      </c>
      <c r="J558" s="1"/>
    </row>
    <row r="559" spans="1:10" ht="8.25" customHeight="1" x14ac:dyDescent="0.2">
      <c r="A559" s="2" t="s">
        <v>138</v>
      </c>
      <c r="B559" s="3" t="s">
        <v>6</v>
      </c>
      <c r="C559" s="3" t="s">
        <v>7</v>
      </c>
      <c r="D559" s="3" t="s">
        <v>8</v>
      </c>
      <c r="E559" s="34"/>
      <c r="F559" s="36">
        <v>0.14139703171091444</v>
      </c>
      <c r="G559" s="37">
        <f t="shared" si="8"/>
        <v>0</v>
      </c>
      <c r="H559" s="4">
        <v>175</v>
      </c>
      <c r="I559" s="3" t="s">
        <v>9</v>
      </c>
      <c r="J559" s="1"/>
    </row>
    <row r="560" spans="1:10" ht="8.25" customHeight="1" x14ac:dyDescent="0.2">
      <c r="A560" s="2" t="s">
        <v>138</v>
      </c>
      <c r="B560" s="3" t="s">
        <v>6</v>
      </c>
      <c r="C560" s="3" t="s">
        <v>7</v>
      </c>
      <c r="D560" s="3" t="s">
        <v>10</v>
      </c>
      <c r="E560" s="34"/>
      <c r="F560" s="36">
        <v>0.14139703171091444</v>
      </c>
      <c r="G560" s="37">
        <f t="shared" si="8"/>
        <v>0</v>
      </c>
      <c r="H560" s="4">
        <v>221</v>
      </c>
      <c r="I560" s="3" t="s">
        <v>9</v>
      </c>
      <c r="J560" s="1"/>
    </row>
    <row r="561" spans="1:10" ht="8.25" customHeight="1" x14ac:dyDescent="0.2">
      <c r="A561" s="2" t="s">
        <v>138</v>
      </c>
      <c r="B561" s="3" t="s">
        <v>11</v>
      </c>
      <c r="C561" s="3" t="s">
        <v>7</v>
      </c>
      <c r="D561" s="3" t="s">
        <v>8</v>
      </c>
      <c r="E561" s="34"/>
      <c r="F561" s="36">
        <v>0.14139703171091444</v>
      </c>
      <c r="G561" s="37">
        <f t="shared" si="8"/>
        <v>0</v>
      </c>
      <c r="H561" s="4">
        <v>218</v>
      </c>
      <c r="I561" s="3" t="s">
        <v>9</v>
      </c>
      <c r="J561" s="1"/>
    </row>
    <row r="562" spans="1:10" ht="8.25" customHeight="1" x14ac:dyDescent="0.2">
      <c r="A562" s="2" t="s">
        <v>138</v>
      </c>
      <c r="B562" s="3" t="s">
        <v>11</v>
      </c>
      <c r="C562" s="3" t="s">
        <v>7</v>
      </c>
      <c r="D562" s="3" t="s">
        <v>10</v>
      </c>
      <c r="E562" s="34"/>
      <c r="F562" s="36">
        <v>0.14139703171091444</v>
      </c>
      <c r="G562" s="37">
        <f t="shared" si="8"/>
        <v>0</v>
      </c>
      <c r="H562" s="4">
        <v>273</v>
      </c>
      <c r="I562" s="3" t="s">
        <v>9</v>
      </c>
      <c r="J562" s="1"/>
    </row>
    <row r="563" spans="1:10" ht="8.25" customHeight="1" x14ac:dyDescent="0.2">
      <c r="A563" s="2" t="s">
        <v>138</v>
      </c>
      <c r="B563" s="3" t="s">
        <v>12</v>
      </c>
      <c r="C563" s="3" t="s">
        <v>7</v>
      </c>
      <c r="D563" s="3" t="s">
        <v>8</v>
      </c>
      <c r="E563" s="34"/>
      <c r="F563" s="36">
        <v>0.14139703171091444</v>
      </c>
      <c r="G563" s="37">
        <f t="shared" si="8"/>
        <v>0</v>
      </c>
      <c r="H563" s="4">
        <v>274</v>
      </c>
      <c r="I563" s="3" t="s">
        <v>9</v>
      </c>
      <c r="J563" s="1"/>
    </row>
    <row r="564" spans="1:10" ht="8.25" customHeight="1" x14ac:dyDescent="0.2">
      <c r="A564" s="2" t="s">
        <v>138</v>
      </c>
      <c r="B564" s="3" t="s">
        <v>12</v>
      </c>
      <c r="C564" s="3" t="s">
        <v>7</v>
      </c>
      <c r="D564" s="3" t="s">
        <v>10</v>
      </c>
      <c r="E564" s="34"/>
      <c r="F564" s="36">
        <v>0.14139703171091444</v>
      </c>
      <c r="G564" s="37">
        <f t="shared" si="8"/>
        <v>0</v>
      </c>
      <c r="H564" s="4">
        <v>338</v>
      </c>
      <c r="I564" s="3" t="s">
        <v>9</v>
      </c>
      <c r="J564" s="1"/>
    </row>
    <row r="565" spans="1:10" s="50" customFormat="1" ht="9" thickBot="1" x14ac:dyDescent="0.25">
      <c r="E565" s="51">
        <f>SUM(E4:E564)</f>
        <v>0</v>
      </c>
      <c r="H565" s="51">
        <f>SUM(H4:H564)</f>
        <v>113249</v>
      </c>
    </row>
    <row r="566" spans="1:10" s="52" customFormat="1" ht="9" thickBot="1" x14ac:dyDescent="0.25">
      <c r="A566" s="52">
        <f>COUNTA(A4:A564)</f>
        <v>561</v>
      </c>
      <c r="B566" s="53" t="s">
        <v>159</v>
      </c>
      <c r="C566" s="54"/>
      <c r="E566" s="55"/>
      <c r="F566" s="56"/>
      <c r="G566" s="57">
        <f>SUM(G4:G565)</f>
        <v>0</v>
      </c>
      <c r="H566" s="58"/>
    </row>
    <row r="567" spans="1:10" s="52" customFormat="1" ht="8.25" x14ac:dyDescent="0.2">
      <c r="H567" s="59"/>
    </row>
    <row r="568" spans="1:10" s="52" customFormat="1" ht="8.25" x14ac:dyDescent="0.2">
      <c r="E568" s="60"/>
      <c r="F568" s="61" t="s">
        <v>154</v>
      </c>
      <c r="H568" s="59"/>
    </row>
    <row r="569" spans="1:10" s="33" customFormat="1" x14ac:dyDescent="0.2">
      <c r="H569" s="48"/>
      <c r="I569" s="49"/>
    </row>
    <row r="570" spans="1:10" s="33" customFormat="1" x14ac:dyDescent="0.2">
      <c r="H570" s="48"/>
      <c r="I570" s="49"/>
    </row>
    <row r="571" spans="1:10" x14ac:dyDescent="0.2">
      <c r="E571" s="32"/>
      <c r="F571" s="32"/>
      <c r="G571" s="32"/>
    </row>
    <row r="572" spans="1:10" x14ac:dyDescent="0.2">
      <c r="E572" s="32"/>
      <c r="F572" s="32"/>
      <c r="G572" s="32"/>
    </row>
  </sheetData>
  <mergeCells count="2">
    <mergeCell ref="A1:J1"/>
    <mergeCell ref="A2:I2"/>
  </mergeCells>
  <pageMargins left="0.7" right="0.7" top="0.75" bottom="0.75" header="0.3" footer="0.3"/>
  <pageSetup paperSize="9" scale="57" orientation="portrait" r:id="rId1"/>
  <rowBreaks count="1" manualBreakCount="1">
    <brk id="15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359E2-4064-47D3-90E7-C81F4D575E06}">
  <dimension ref="A1:J284"/>
  <sheetViews>
    <sheetView view="pageBreakPreview" zoomScale="160" zoomScaleNormal="130" zoomScaleSheetLayoutView="160" workbookViewId="0">
      <selection activeCell="G280" sqref="G280"/>
    </sheetView>
  </sheetViews>
  <sheetFormatPr defaultRowHeight="8.25" x14ac:dyDescent="0.2"/>
  <cols>
    <col min="1" max="1" width="33" style="70" bestFit="1" customWidth="1"/>
    <col min="2" max="2" width="9.33203125" style="70"/>
    <col min="3" max="3" width="10.83203125" style="70" customWidth="1"/>
    <col min="4" max="4" width="9.33203125" style="70"/>
    <col min="5" max="5" width="14.6640625" style="70" bestFit="1" customWidth="1"/>
    <col min="6" max="6" width="13.6640625" style="70" bestFit="1" customWidth="1"/>
    <col min="7" max="7" width="12.6640625" style="70" bestFit="1" customWidth="1"/>
    <col min="8" max="8" width="10.33203125" style="89" customWidth="1"/>
    <col min="9" max="9" width="13.83203125" style="70" bestFit="1" customWidth="1"/>
    <col min="10" max="16384" width="9.33203125" style="70"/>
  </cols>
  <sheetData>
    <row r="1" spans="1:10" ht="16.5" customHeight="1" x14ac:dyDescent="0.2">
      <c r="A1" s="69" t="s">
        <v>140</v>
      </c>
      <c r="B1" s="69"/>
      <c r="C1" s="69"/>
      <c r="D1" s="69"/>
      <c r="E1" s="69"/>
      <c r="F1" s="69"/>
      <c r="G1" s="69"/>
      <c r="H1" s="69"/>
      <c r="I1" s="69"/>
      <c r="J1" s="69"/>
    </row>
    <row r="2" spans="1:10" ht="11.45" customHeight="1" x14ac:dyDescent="0.2">
      <c r="A2" s="69" t="s">
        <v>141</v>
      </c>
      <c r="B2" s="69"/>
      <c r="C2" s="69"/>
      <c r="D2" s="69"/>
      <c r="E2" s="69"/>
      <c r="F2" s="69"/>
      <c r="G2" s="69"/>
      <c r="H2" s="69"/>
      <c r="I2" s="69"/>
    </row>
    <row r="3" spans="1:10" ht="16.5" customHeight="1" x14ac:dyDescent="0.2">
      <c r="A3" s="71" t="s">
        <v>166</v>
      </c>
      <c r="B3" s="72" t="s">
        <v>167</v>
      </c>
      <c r="C3" s="72" t="s">
        <v>168</v>
      </c>
      <c r="D3" s="72" t="s">
        <v>169</v>
      </c>
      <c r="E3" s="72" t="s">
        <v>165</v>
      </c>
      <c r="F3" s="72" t="s">
        <v>160</v>
      </c>
      <c r="G3" s="72" t="s">
        <v>163</v>
      </c>
      <c r="H3" s="73" t="s">
        <v>164</v>
      </c>
      <c r="I3" s="72" t="s">
        <v>170</v>
      </c>
    </row>
    <row r="4" spans="1:10" ht="8.25" customHeight="1" x14ac:dyDescent="0.2">
      <c r="A4" s="74" t="s">
        <v>171</v>
      </c>
      <c r="B4" s="75" t="s">
        <v>172</v>
      </c>
      <c r="C4" s="75" t="s">
        <v>173</v>
      </c>
      <c r="D4" s="75" t="s">
        <v>174</v>
      </c>
      <c r="E4" s="76"/>
      <c r="F4" s="77">
        <v>0.14139703171091444</v>
      </c>
      <c r="G4" s="78">
        <f>E4*F4</f>
        <v>0</v>
      </c>
      <c r="H4" s="79">
        <v>185</v>
      </c>
      <c r="I4" s="75" t="s">
        <v>175</v>
      </c>
    </row>
    <row r="5" spans="1:10" ht="8.25" customHeight="1" x14ac:dyDescent="0.2">
      <c r="A5" s="74" t="s">
        <v>171</v>
      </c>
      <c r="B5" s="75" t="s">
        <v>176</v>
      </c>
      <c r="C5" s="75" t="s">
        <v>173</v>
      </c>
      <c r="D5" s="75" t="s">
        <v>174</v>
      </c>
      <c r="E5" s="76"/>
      <c r="F5" s="77">
        <v>0.14139703171091444</v>
      </c>
      <c r="G5" s="78">
        <f t="shared" ref="G5:G68" si="0">E5*F5</f>
        <v>0</v>
      </c>
      <c r="H5" s="79">
        <v>225</v>
      </c>
      <c r="I5" s="75" t="s">
        <v>175</v>
      </c>
    </row>
    <row r="6" spans="1:10" ht="8.25" customHeight="1" x14ac:dyDescent="0.2">
      <c r="A6" s="80" t="s">
        <v>171</v>
      </c>
      <c r="B6" s="81" t="s">
        <v>176</v>
      </c>
      <c r="C6" s="81" t="s">
        <v>173</v>
      </c>
      <c r="D6" s="81" t="s">
        <v>174</v>
      </c>
      <c r="E6" s="76"/>
      <c r="F6" s="77">
        <v>0.14139703171091444</v>
      </c>
      <c r="G6" s="78">
        <f t="shared" si="0"/>
        <v>0</v>
      </c>
      <c r="H6" s="82">
        <v>225</v>
      </c>
      <c r="I6" s="81" t="s">
        <v>175</v>
      </c>
    </row>
    <row r="7" spans="1:10" ht="8.25" customHeight="1" x14ac:dyDescent="0.2">
      <c r="A7" s="80" t="s">
        <v>177</v>
      </c>
      <c r="B7" s="81" t="s">
        <v>172</v>
      </c>
      <c r="C7" s="81" t="s">
        <v>173</v>
      </c>
      <c r="D7" s="81" t="s">
        <v>174</v>
      </c>
      <c r="E7" s="76"/>
      <c r="F7" s="77">
        <v>0.14139703171091444</v>
      </c>
      <c r="G7" s="78">
        <f t="shared" si="0"/>
        <v>0</v>
      </c>
      <c r="H7" s="82">
        <v>185</v>
      </c>
      <c r="I7" s="81" t="s">
        <v>175</v>
      </c>
    </row>
    <row r="8" spans="1:10" ht="8.25" customHeight="1" x14ac:dyDescent="0.2">
      <c r="A8" s="80" t="s">
        <v>177</v>
      </c>
      <c r="B8" s="81" t="s">
        <v>176</v>
      </c>
      <c r="C8" s="81" t="s">
        <v>173</v>
      </c>
      <c r="D8" s="81" t="s">
        <v>174</v>
      </c>
      <c r="E8" s="76"/>
      <c r="F8" s="77">
        <v>0.14139703171091444</v>
      </c>
      <c r="G8" s="78">
        <f t="shared" si="0"/>
        <v>0</v>
      </c>
      <c r="H8" s="82">
        <v>225</v>
      </c>
      <c r="I8" s="81" t="s">
        <v>175</v>
      </c>
    </row>
    <row r="9" spans="1:10" ht="8.25" customHeight="1" x14ac:dyDescent="0.2">
      <c r="A9" s="80" t="s">
        <v>177</v>
      </c>
      <c r="B9" s="81" t="s">
        <v>176</v>
      </c>
      <c r="C9" s="81" t="s">
        <v>173</v>
      </c>
      <c r="D9" s="81" t="s">
        <v>174</v>
      </c>
      <c r="E9" s="76"/>
      <c r="F9" s="77">
        <v>0.14139703171091444</v>
      </c>
      <c r="G9" s="78">
        <f t="shared" si="0"/>
        <v>0</v>
      </c>
      <c r="H9" s="82">
        <v>225</v>
      </c>
      <c r="I9" s="81" t="s">
        <v>175</v>
      </c>
    </row>
    <row r="10" spans="1:10" ht="8.25" customHeight="1" x14ac:dyDescent="0.2">
      <c r="A10" s="80" t="s">
        <v>178</v>
      </c>
      <c r="B10" s="81" t="s">
        <v>172</v>
      </c>
      <c r="C10" s="81" t="s">
        <v>173</v>
      </c>
      <c r="D10" s="81" t="s">
        <v>174</v>
      </c>
      <c r="E10" s="76"/>
      <c r="F10" s="77">
        <v>0.14139703171091444</v>
      </c>
      <c r="G10" s="78">
        <f t="shared" si="0"/>
        <v>0</v>
      </c>
      <c r="H10" s="82">
        <v>200</v>
      </c>
      <c r="I10" s="81" t="s">
        <v>175</v>
      </c>
    </row>
    <row r="11" spans="1:10" ht="8.25" customHeight="1" x14ac:dyDescent="0.2">
      <c r="A11" s="80" t="s">
        <v>178</v>
      </c>
      <c r="B11" s="81" t="s">
        <v>176</v>
      </c>
      <c r="C11" s="81" t="s">
        <v>173</v>
      </c>
      <c r="D11" s="81" t="s">
        <v>174</v>
      </c>
      <c r="E11" s="76"/>
      <c r="F11" s="77">
        <v>0.14139703171091444</v>
      </c>
      <c r="G11" s="78">
        <f t="shared" si="0"/>
        <v>0</v>
      </c>
      <c r="H11" s="82">
        <v>240</v>
      </c>
      <c r="I11" s="81" t="s">
        <v>175</v>
      </c>
    </row>
    <row r="12" spans="1:10" ht="8.25" customHeight="1" x14ac:dyDescent="0.2">
      <c r="A12" s="80" t="s">
        <v>178</v>
      </c>
      <c r="B12" s="81" t="s">
        <v>179</v>
      </c>
      <c r="C12" s="81" t="s">
        <v>173</v>
      </c>
      <c r="D12" s="81" t="s">
        <v>174</v>
      </c>
      <c r="E12" s="76"/>
      <c r="F12" s="77">
        <v>0.14139703171091444</v>
      </c>
      <c r="G12" s="78">
        <f t="shared" si="0"/>
        <v>0</v>
      </c>
      <c r="H12" s="82">
        <v>310</v>
      </c>
      <c r="I12" s="81" t="s">
        <v>175</v>
      </c>
    </row>
    <row r="13" spans="1:10" ht="8.25" customHeight="1" x14ac:dyDescent="0.2">
      <c r="A13" s="80" t="s">
        <v>180</v>
      </c>
      <c r="B13" s="81" t="s">
        <v>172</v>
      </c>
      <c r="C13" s="81" t="s">
        <v>173</v>
      </c>
      <c r="D13" s="81" t="s">
        <v>174</v>
      </c>
      <c r="E13" s="76"/>
      <c r="F13" s="77">
        <v>0.14139703171091444</v>
      </c>
      <c r="G13" s="78">
        <f t="shared" si="0"/>
        <v>0</v>
      </c>
      <c r="H13" s="82">
        <v>158</v>
      </c>
      <c r="I13" s="81" t="s">
        <v>175</v>
      </c>
    </row>
    <row r="14" spans="1:10" ht="8.25" customHeight="1" x14ac:dyDescent="0.2">
      <c r="A14" s="80" t="s">
        <v>180</v>
      </c>
      <c r="B14" s="81" t="s">
        <v>176</v>
      </c>
      <c r="C14" s="81" t="s">
        <v>173</v>
      </c>
      <c r="D14" s="81" t="s">
        <v>174</v>
      </c>
      <c r="E14" s="76"/>
      <c r="F14" s="77">
        <v>0.14139703171091444</v>
      </c>
      <c r="G14" s="78">
        <f t="shared" si="0"/>
        <v>0</v>
      </c>
      <c r="H14" s="82">
        <v>208</v>
      </c>
      <c r="I14" s="81" t="s">
        <v>175</v>
      </c>
    </row>
    <row r="15" spans="1:10" ht="8.25" customHeight="1" x14ac:dyDescent="0.2">
      <c r="A15" s="80" t="s">
        <v>180</v>
      </c>
      <c r="B15" s="81" t="s">
        <v>179</v>
      </c>
      <c r="C15" s="81" t="s">
        <v>173</v>
      </c>
      <c r="D15" s="81" t="s">
        <v>174</v>
      </c>
      <c r="E15" s="76"/>
      <c r="F15" s="77">
        <v>0.14139703171091444</v>
      </c>
      <c r="G15" s="78">
        <f t="shared" si="0"/>
        <v>0</v>
      </c>
      <c r="H15" s="82">
        <v>325</v>
      </c>
      <c r="I15" s="81" t="s">
        <v>175</v>
      </c>
    </row>
    <row r="16" spans="1:10" ht="8.25" customHeight="1" x14ac:dyDescent="0.2">
      <c r="A16" s="80" t="s">
        <v>180</v>
      </c>
      <c r="B16" s="81" t="s">
        <v>179</v>
      </c>
      <c r="C16" s="81" t="s">
        <v>173</v>
      </c>
      <c r="D16" s="81" t="s">
        <v>174</v>
      </c>
      <c r="E16" s="76"/>
      <c r="F16" s="77">
        <v>0.14139703171091444</v>
      </c>
      <c r="G16" s="78">
        <f t="shared" si="0"/>
        <v>0</v>
      </c>
      <c r="H16" s="82">
        <v>274</v>
      </c>
      <c r="I16" s="81" t="s">
        <v>175</v>
      </c>
    </row>
    <row r="17" spans="1:9" ht="8.25" customHeight="1" x14ac:dyDescent="0.2">
      <c r="A17" s="80" t="s">
        <v>181</v>
      </c>
      <c r="B17" s="81" t="s">
        <v>172</v>
      </c>
      <c r="C17" s="81" t="s">
        <v>173</v>
      </c>
      <c r="D17" s="81" t="s">
        <v>174</v>
      </c>
      <c r="E17" s="76"/>
      <c r="F17" s="77">
        <v>0.14139703171091444</v>
      </c>
      <c r="G17" s="78">
        <f t="shared" si="0"/>
        <v>0</v>
      </c>
      <c r="H17" s="82">
        <v>154</v>
      </c>
      <c r="I17" s="81" t="s">
        <v>175</v>
      </c>
    </row>
    <row r="18" spans="1:9" ht="8.25" customHeight="1" x14ac:dyDescent="0.2">
      <c r="A18" s="80" t="s">
        <v>181</v>
      </c>
      <c r="B18" s="81" t="s">
        <v>176</v>
      </c>
      <c r="C18" s="81" t="s">
        <v>173</v>
      </c>
      <c r="D18" s="81" t="s">
        <v>174</v>
      </c>
      <c r="E18" s="76"/>
      <c r="F18" s="77">
        <v>0.14139703171091444</v>
      </c>
      <c r="G18" s="78">
        <f t="shared" si="0"/>
        <v>0</v>
      </c>
      <c r="H18" s="82">
        <v>189</v>
      </c>
      <c r="I18" s="81" t="s">
        <v>175</v>
      </c>
    </row>
    <row r="19" spans="1:9" ht="8.25" customHeight="1" x14ac:dyDescent="0.2">
      <c r="A19" s="80" t="s">
        <v>182</v>
      </c>
      <c r="B19" s="81" t="s">
        <v>172</v>
      </c>
      <c r="C19" s="81" t="s">
        <v>173</v>
      </c>
      <c r="D19" s="81" t="s">
        <v>174</v>
      </c>
      <c r="E19" s="76"/>
      <c r="F19" s="77">
        <v>0.14139703171091444</v>
      </c>
      <c r="G19" s="78">
        <f t="shared" si="0"/>
        <v>0</v>
      </c>
      <c r="H19" s="82">
        <v>200</v>
      </c>
      <c r="I19" s="81" t="s">
        <v>175</v>
      </c>
    </row>
    <row r="20" spans="1:9" ht="8.25" customHeight="1" x14ac:dyDescent="0.2">
      <c r="A20" s="80" t="s">
        <v>182</v>
      </c>
      <c r="B20" s="81" t="s">
        <v>176</v>
      </c>
      <c r="C20" s="81" t="s">
        <v>173</v>
      </c>
      <c r="D20" s="81" t="s">
        <v>174</v>
      </c>
      <c r="E20" s="76"/>
      <c r="F20" s="77">
        <v>0.14139703171091444</v>
      </c>
      <c r="G20" s="78">
        <f t="shared" si="0"/>
        <v>0</v>
      </c>
      <c r="H20" s="82">
        <v>240</v>
      </c>
      <c r="I20" s="81" t="s">
        <v>175</v>
      </c>
    </row>
    <row r="21" spans="1:9" ht="8.25" customHeight="1" x14ac:dyDescent="0.2">
      <c r="A21" s="80" t="s">
        <v>182</v>
      </c>
      <c r="B21" s="81" t="s">
        <v>179</v>
      </c>
      <c r="C21" s="81" t="s">
        <v>173</v>
      </c>
      <c r="D21" s="81" t="s">
        <v>174</v>
      </c>
      <c r="E21" s="76"/>
      <c r="F21" s="77">
        <v>0.14139703171091444</v>
      </c>
      <c r="G21" s="78">
        <f t="shared" si="0"/>
        <v>0</v>
      </c>
      <c r="H21" s="82">
        <v>310</v>
      </c>
      <c r="I21" s="81" t="s">
        <v>175</v>
      </c>
    </row>
    <row r="22" spans="1:9" ht="8.25" customHeight="1" x14ac:dyDescent="0.2">
      <c r="A22" s="80" t="s">
        <v>183</v>
      </c>
      <c r="B22" s="81" t="s">
        <v>172</v>
      </c>
      <c r="C22" s="81" t="s">
        <v>173</v>
      </c>
      <c r="D22" s="81" t="s">
        <v>174</v>
      </c>
      <c r="E22" s="76"/>
      <c r="F22" s="77">
        <v>0.14139703171091444</v>
      </c>
      <c r="G22" s="78">
        <f t="shared" si="0"/>
        <v>0</v>
      </c>
      <c r="H22" s="82">
        <v>150</v>
      </c>
      <c r="I22" s="81" t="s">
        <v>175</v>
      </c>
    </row>
    <row r="23" spans="1:9" ht="8.25" customHeight="1" x14ac:dyDescent="0.2">
      <c r="A23" s="80" t="s">
        <v>183</v>
      </c>
      <c r="B23" s="81" t="s">
        <v>176</v>
      </c>
      <c r="C23" s="81" t="s">
        <v>173</v>
      </c>
      <c r="D23" s="81" t="s">
        <v>174</v>
      </c>
      <c r="E23" s="76"/>
      <c r="F23" s="77">
        <v>0.14139703171091444</v>
      </c>
      <c r="G23" s="78">
        <f t="shared" si="0"/>
        <v>0</v>
      </c>
      <c r="H23" s="82">
        <v>250</v>
      </c>
      <c r="I23" s="81" t="s">
        <v>175</v>
      </c>
    </row>
    <row r="24" spans="1:9" ht="8.25" customHeight="1" x14ac:dyDescent="0.2">
      <c r="A24" s="80" t="s">
        <v>183</v>
      </c>
      <c r="B24" s="81" t="s">
        <v>179</v>
      </c>
      <c r="C24" s="81" t="s">
        <v>173</v>
      </c>
      <c r="D24" s="81" t="s">
        <v>174</v>
      </c>
      <c r="E24" s="76"/>
      <c r="F24" s="77">
        <v>0.14139703171091444</v>
      </c>
      <c r="G24" s="78">
        <f t="shared" si="0"/>
        <v>0</v>
      </c>
      <c r="H24" s="82">
        <v>350</v>
      </c>
      <c r="I24" s="81" t="s">
        <v>175</v>
      </c>
    </row>
    <row r="25" spans="1:9" ht="8.25" customHeight="1" x14ac:dyDescent="0.2">
      <c r="A25" s="80" t="s">
        <v>184</v>
      </c>
      <c r="B25" s="81" t="s">
        <v>172</v>
      </c>
      <c r="C25" s="81" t="s">
        <v>173</v>
      </c>
      <c r="D25" s="81" t="s">
        <v>174</v>
      </c>
      <c r="E25" s="76"/>
      <c r="F25" s="77">
        <v>0.14139703171091444</v>
      </c>
      <c r="G25" s="78">
        <f t="shared" si="0"/>
        <v>0</v>
      </c>
      <c r="H25" s="82">
        <v>260</v>
      </c>
      <c r="I25" s="81" t="s">
        <v>175</v>
      </c>
    </row>
    <row r="26" spans="1:9" ht="8.25" customHeight="1" x14ac:dyDescent="0.2">
      <c r="A26" s="80" t="s">
        <v>184</v>
      </c>
      <c r="B26" s="81" t="s">
        <v>176</v>
      </c>
      <c r="C26" s="81" t="s">
        <v>173</v>
      </c>
      <c r="D26" s="81" t="s">
        <v>174</v>
      </c>
      <c r="E26" s="76"/>
      <c r="F26" s="77">
        <v>0.14139703171091444</v>
      </c>
      <c r="G26" s="78">
        <f t="shared" si="0"/>
        <v>0</v>
      </c>
      <c r="H26" s="82">
        <v>312</v>
      </c>
      <c r="I26" s="81" t="s">
        <v>175</v>
      </c>
    </row>
    <row r="27" spans="1:9" ht="8.25" customHeight="1" x14ac:dyDescent="0.2">
      <c r="A27" s="80" t="s">
        <v>184</v>
      </c>
      <c r="B27" s="81" t="s">
        <v>179</v>
      </c>
      <c r="C27" s="81" t="s">
        <v>173</v>
      </c>
      <c r="D27" s="81" t="s">
        <v>174</v>
      </c>
      <c r="E27" s="76"/>
      <c r="F27" s="77">
        <v>0.14139703171091444</v>
      </c>
      <c r="G27" s="78">
        <f t="shared" si="0"/>
        <v>0</v>
      </c>
      <c r="H27" s="82">
        <v>371</v>
      </c>
      <c r="I27" s="81" t="s">
        <v>175</v>
      </c>
    </row>
    <row r="28" spans="1:9" ht="8.25" customHeight="1" x14ac:dyDescent="0.2">
      <c r="A28" s="80" t="s">
        <v>185</v>
      </c>
      <c r="B28" s="81" t="s">
        <v>172</v>
      </c>
      <c r="C28" s="81" t="s">
        <v>173</v>
      </c>
      <c r="D28" s="81" t="s">
        <v>174</v>
      </c>
      <c r="E28" s="76"/>
      <c r="F28" s="77">
        <v>0.14139703171091444</v>
      </c>
      <c r="G28" s="78">
        <f t="shared" si="0"/>
        <v>0</v>
      </c>
      <c r="H28" s="82">
        <v>180</v>
      </c>
      <c r="I28" s="81" t="s">
        <v>175</v>
      </c>
    </row>
    <row r="29" spans="1:9" ht="8.25" customHeight="1" x14ac:dyDescent="0.2">
      <c r="A29" s="80" t="s">
        <v>185</v>
      </c>
      <c r="B29" s="81" t="s">
        <v>176</v>
      </c>
      <c r="C29" s="81" t="s">
        <v>173</v>
      </c>
      <c r="D29" s="81" t="s">
        <v>174</v>
      </c>
      <c r="E29" s="76"/>
      <c r="F29" s="77">
        <v>0.14139703171091444</v>
      </c>
      <c r="G29" s="78">
        <f t="shared" si="0"/>
        <v>0</v>
      </c>
      <c r="H29" s="82">
        <v>215</v>
      </c>
      <c r="I29" s="81" t="s">
        <v>175</v>
      </c>
    </row>
    <row r="30" spans="1:9" ht="8.25" customHeight="1" x14ac:dyDescent="0.2">
      <c r="A30" s="80" t="s">
        <v>185</v>
      </c>
      <c r="B30" s="81" t="s">
        <v>179</v>
      </c>
      <c r="C30" s="81" t="s">
        <v>173</v>
      </c>
      <c r="D30" s="81" t="s">
        <v>174</v>
      </c>
      <c r="E30" s="76"/>
      <c r="F30" s="77">
        <v>0.14139703171091444</v>
      </c>
      <c r="G30" s="78">
        <f t="shared" si="0"/>
        <v>0</v>
      </c>
      <c r="H30" s="82">
        <v>250</v>
      </c>
      <c r="I30" s="81" t="s">
        <v>175</v>
      </c>
    </row>
    <row r="31" spans="1:9" ht="8.25" customHeight="1" x14ac:dyDescent="0.2">
      <c r="A31" s="80" t="s">
        <v>186</v>
      </c>
      <c r="B31" s="81" t="s">
        <v>172</v>
      </c>
      <c r="C31" s="81" t="s">
        <v>173</v>
      </c>
      <c r="D31" s="81" t="s">
        <v>174</v>
      </c>
      <c r="E31" s="76"/>
      <c r="F31" s="77">
        <v>0.14139703171091444</v>
      </c>
      <c r="G31" s="78">
        <f t="shared" si="0"/>
        <v>0</v>
      </c>
      <c r="H31" s="82">
        <v>215</v>
      </c>
      <c r="I31" s="81" t="s">
        <v>175</v>
      </c>
    </row>
    <row r="32" spans="1:9" ht="8.25" customHeight="1" x14ac:dyDescent="0.2">
      <c r="A32" s="80" t="s">
        <v>186</v>
      </c>
      <c r="B32" s="81" t="s">
        <v>176</v>
      </c>
      <c r="C32" s="81" t="s">
        <v>173</v>
      </c>
      <c r="D32" s="81" t="s">
        <v>174</v>
      </c>
      <c r="E32" s="76"/>
      <c r="F32" s="77">
        <v>0.14139703171091444</v>
      </c>
      <c r="G32" s="78">
        <f t="shared" si="0"/>
        <v>0</v>
      </c>
      <c r="H32" s="82">
        <v>254</v>
      </c>
      <c r="I32" s="81" t="s">
        <v>175</v>
      </c>
    </row>
    <row r="33" spans="1:9" ht="8.25" customHeight="1" x14ac:dyDescent="0.2">
      <c r="A33" s="80" t="s">
        <v>186</v>
      </c>
      <c r="B33" s="81" t="s">
        <v>179</v>
      </c>
      <c r="C33" s="81" t="s">
        <v>173</v>
      </c>
      <c r="D33" s="81" t="s">
        <v>174</v>
      </c>
      <c r="E33" s="76"/>
      <c r="F33" s="77">
        <v>0.14139703171091444</v>
      </c>
      <c r="G33" s="78">
        <f t="shared" si="0"/>
        <v>0</v>
      </c>
      <c r="H33" s="82">
        <v>250</v>
      </c>
      <c r="I33" s="81" t="s">
        <v>175</v>
      </c>
    </row>
    <row r="34" spans="1:9" ht="8.25" customHeight="1" x14ac:dyDescent="0.2">
      <c r="A34" s="80" t="s">
        <v>187</v>
      </c>
      <c r="B34" s="81" t="s">
        <v>172</v>
      </c>
      <c r="C34" s="81" t="s">
        <v>173</v>
      </c>
      <c r="D34" s="81" t="s">
        <v>174</v>
      </c>
      <c r="E34" s="76"/>
      <c r="F34" s="77">
        <v>0.14139703171091444</v>
      </c>
      <c r="G34" s="78">
        <f t="shared" si="0"/>
        <v>0</v>
      </c>
      <c r="H34" s="82">
        <v>180</v>
      </c>
      <c r="I34" s="81" t="s">
        <v>175</v>
      </c>
    </row>
    <row r="35" spans="1:9" ht="8.25" customHeight="1" x14ac:dyDescent="0.2">
      <c r="A35" s="80" t="s">
        <v>187</v>
      </c>
      <c r="B35" s="81" t="s">
        <v>176</v>
      </c>
      <c r="C35" s="81" t="s">
        <v>173</v>
      </c>
      <c r="D35" s="81" t="s">
        <v>174</v>
      </c>
      <c r="E35" s="76"/>
      <c r="F35" s="77">
        <v>0.14139703171091444</v>
      </c>
      <c r="G35" s="78">
        <f t="shared" si="0"/>
        <v>0</v>
      </c>
      <c r="H35" s="82">
        <v>215</v>
      </c>
      <c r="I35" s="81" t="s">
        <v>175</v>
      </c>
    </row>
    <row r="36" spans="1:9" ht="8.25" customHeight="1" x14ac:dyDescent="0.2">
      <c r="A36" s="80" t="s">
        <v>187</v>
      </c>
      <c r="B36" s="81" t="s">
        <v>179</v>
      </c>
      <c r="C36" s="81" t="s">
        <v>173</v>
      </c>
      <c r="D36" s="81" t="s">
        <v>174</v>
      </c>
      <c r="E36" s="76"/>
      <c r="F36" s="77">
        <v>0.14139703171091444</v>
      </c>
      <c r="G36" s="78">
        <f t="shared" si="0"/>
        <v>0</v>
      </c>
      <c r="H36" s="82">
        <v>250</v>
      </c>
      <c r="I36" s="81" t="s">
        <v>175</v>
      </c>
    </row>
    <row r="37" spans="1:9" ht="8.25" customHeight="1" x14ac:dyDescent="0.2">
      <c r="A37" s="80" t="s">
        <v>188</v>
      </c>
      <c r="B37" s="81" t="s">
        <v>172</v>
      </c>
      <c r="C37" s="81" t="s">
        <v>173</v>
      </c>
      <c r="D37" s="81" t="s">
        <v>174</v>
      </c>
      <c r="E37" s="76"/>
      <c r="F37" s="77">
        <v>0.14139703171091444</v>
      </c>
      <c r="G37" s="78">
        <f t="shared" si="0"/>
        <v>0</v>
      </c>
      <c r="H37" s="82">
        <v>175</v>
      </c>
      <c r="I37" s="81" t="s">
        <v>175</v>
      </c>
    </row>
    <row r="38" spans="1:9" ht="8.25" customHeight="1" x14ac:dyDescent="0.2">
      <c r="A38" s="80" t="s">
        <v>188</v>
      </c>
      <c r="B38" s="81" t="s">
        <v>176</v>
      </c>
      <c r="C38" s="81" t="s">
        <v>173</v>
      </c>
      <c r="D38" s="81" t="s">
        <v>174</v>
      </c>
      <c r="E38" s="76"/>
      <c r="F38" s="77">
        <v>0.14139703171091444</v>
      </c>
      <c r="G38" s="78">
        <f t="shared" si="0"/>
        <v>0</v>
      </c>
      <c r="H38" s="82">
        <v>200</v>
      </c>
      <c r="I38" s="81" t="s">
        <v>175</v>
      </c>
    </row>
    <row r="39" spans="1:9" ht="8.25" customHeight="1" x14ac:dyDescent="0.2">
      <c r="A39" s="80" t="s">
        <v>188</v>
      </c>
      <c r="B39" s="81" t="s">
        <v>179</v>
      </c>
      <c r="C39" s="81" t="s">
        <v>173</v>
      </c>
      <c r="D39" s="81" t="s">
        <v>174</v>
      </c>
      <c r="E39" s="76"/>
      <c r="F39" s="77">
        <v>0.14139703171091444</v>
      </c>
      <c r="G39" s="78">
        <f t="shared" si="0"/>
        <v>0</v>
      </c>
      <c r="H39" s="82">
        <v>240</v>
      </c>
      <c r="I39" s="81" t="s">
        <v>175</v>
      </c>
    </row>
    <row r="40" spans="1:9" ht="8.25" customHeight="1" x14ac:dyDescent="0.2">
      <c r="A40" s="80" t="s">
        <v>189</v>
      </c>
      <c r="B40" s="81" t="s">
        <v>172</v>
      </c>
      <c r="C40" s="81" t="s">
        <v>173</v>
      </c>
      <c r="D40" s="81" t="s">
        <v>174</v>
      </c>
      <c r="E40" s="76"/>
      <c r="F40" s="77">
        <v>0.14139703171091444</v>
      </c>
      <c r="G40" s="78">
        <f t="shared" si="0"/>
        <v>0</v>
      </c>
      <c r="H40" s="82">
        <v>180</v>
      </c>
      <c r="I40" s="81" t="s">
        <v>175</v>
      </c>
    </row>
    <row r="41" spans="1:9" ht="8.25" customHeight="1" x14ac:dyDescent="0.2">
      <c r="A41" s="80" t="s">
        <v>189</v>
      </c>
      <c r="B41" s="81" t="s">
        <v>176</v>
      </c>
      <c r="C41" s="81" t="s">
        <v>173</v>
      </c>
      <c r="D41" s="81" t="s">
        <v>174</v>
      </c>
      <c r="E41" s="76"/>
      <c r="F41" s="77">
        <v>0.14139703171091444</v>
      </c>
      <c r="G41" s="78">
        <f t="shared" si="0"/>
        <v>0</v>
      </c>
      <c r="H41" s="82">
        <v>215</v>
      </c>
      <c r="I41" s="81" t="s">
        <v>175</v>
      </c>
    </row>
    <row r="42" spans="1:9" ht="8.25" customHeight="1" x14ac:dyDescent="0.2">
      <c r="A42" s="80" t="s">
        <v>189</v>
      </c>
      <c r="B42" s="81" t="s">
        <v>179</v>
      </c>
      <c r="C42" s="81" t="s">
        <v>173</v>
      </c>
      <c r="D42" s="81" t="s">
        <v>174</v>
      </c>
      <c r="E42" s="76"/>
      <c r="F42" s="77">
        <v>0.14139703171091444</v>
      </c>
      <c r="G42" s="78">
        <f t="shared" si="0"/>
        <v>0</v>
      </c>
      <c r="H42" s="82">
        <v>250</v>
      </c>
      <c r="I42" s="81" t="s">
        <v>175</v>
      </c>
    </row>
    <row r="43" spans="1:9" ht="8.25" customHeight="1" x14ac:dyDescent="0.2">
      <c r="A43" s="80" t="s">
        <v>190</v>
      </c>
      <c r="B43" s="81" t="s">
        <v>172</v>
      </c>
      <c r="C43" s="81" t="s">
        <v>173</v>
      </c>
      <c r="D43" s="81" t="s">
        <v>174</v>
      </c>
      <c r="E43" s="76"/>
      <c r="F43" s="77">
        <v>0.14139703171091444</v>
      </c>
      <c r="G43" s="78">
        <f t="shared" si="0"/>
        <v>0</v>
      </c>
      <c r="H43" s="82">
        <v>143</v>
      </c>
      <c r="I43" s="81" t="s">
        <v>175</v>
      </c>
    </row>
    <row r="44" spans="1:9" ht="8.25" customHeight="1" x14ac:dyDescent="0.2">
      <c r="A44" s="80" t="s">
        <v>190</v>
      </c>
      <c r="B44" s="81" t="s">
        <v>176</v>
      </c>
      <c r="C44" s="81" t="s">
        <v>173</v>
      </c>
      <c r="D44" s="81" t="s">
        <v>174</v>
      </c>
      <c r="E44" s="76"/>
      <c r="F44" s="77">
        <v>0.14139703171091444</v>
      </c>
      <c r="G44" s="78">
        <f t="shared" si="0"/>
        <v>0</v>
      </c>
      <c r="H44" s="82">
        <v>176</v>
      </c>
      <c r="I44" s="81" t="s">
        <v>175</v>
      </c>
    </row>
    <row r="45" spans="1:9" ht="8.25" customHeight="1" x14ac:dyDescent="0.2">
      <c r="A45" s="80" t="s">
        <v>190</v>
      </c>
      <c r="B45" s="81" t="s">
        <v>179</v>
      </c>
      <c r="C45" s="81" t="s">
        <v>173</v>
      </c>
      <c r="D45" s="81" t="s">
        <v>174</v>
      </c>
      <c r="E45" s="76"/>
      <c r="F45" s="77">
        <v>0.14139703171091444</v>
      </c>
      <c r="G45" s="78">
        <f t="shared" si="0"/>
        <v>0</v>
      </c>
      <c r="H45" s="82">
        <v>215</v>
      </c>
      <c r="I45" s="81" t="s">
        <v>175</v>
      </c>
    </row>
    <row r="46" spans="1:9" ht="8.25" customHeight="1" x14ac:dyDescent="0.2">
      <c r="A46" s="80" t="s">
        <v>191</v>
      </c>
      <c r="B46" s="81" t="s">
        <v>172</v>
      </c>
      <c r="C46" s="81" t="s">
        <v>173</v>
      </c>
      <c r="D46" s="81" t="s">
        <v>174</v>
      </c>
      <c r="E46" s="76"/>
      <c r="F46" s="77">
        <v>0.14139703171091444</v>
      </c>
      <c r="G46" s="78">
        <f t="shared" si="0"/>
        <v>0</v>
      </c>
      <c r="H46" s="82">
        <v>175</v>
      </c>
      <c r="I46" s="81" t="s">
        <v>175</v>
      </c>
    </row>
    <row r="47" spans="1:9" ht="8.25" customHeight="1" x14ac:dyDescent="0.2">
      <c r="A47" s="80" t="s">
        <v>191</v>
      </c>
      <c r="B47" s="81" t="s">
        <v>176</v>
      </c>
      <c r="C47" s="81" t="s">
        <v>173</v>
      </c>
      <c r="D47" s="81" t="s">
        <v>174</v>
      </c>
      <c r="E47" s="76"/>
      <c r="F47" s="77">
        <v>0.14139703171091444</v>
      </c>
      <c r="G47" s="78">
        <f t="shared" si="0"/>
        <v>0</v>
      </c>
      <c r="H47" s="82">
        <v>200</v>
      </c>
      <c r="I47" s="81" t="s">
        <v>175</v>
      </c>
    </row>
    <row r="48" spans="1:9" ht="8.25" customHeight="1" x14ac:dyDescent="0.2">
      <c r="A48" s="80" t="s">
        <v>191</v>
      </c>
      <c r="B48" s="81" t="s">
        <v>179</v>
      </c>
      <c r="C48" s="81" t="s">
        <v>173</v>
      </c>
      <c r="D48" s="81" t="s">
        <v>174</v>
      </c>
      <c r="E48" s="76"/>
      <c r="F48" s="77">
        <v>0.14139703171091444</v>
      </c>
      <c r="G48" s="78">
        <f t="shared" si="0"/>
        <v>0</v>
      </c>
      <c r="H48" s="82">
        <v>240</v>
      </c>
      <c r="I48" s="81" t="s">
        <v>175</v>
      </c>
    </row>
    <row r="49" spans="1:9" ht="8.25" customHeight="1" x14ac:dyDescent="0.2">
      <c r="A49" s="80" t="s">
        <v>192</v>
      </c>
      <c r="B49" s="81" t="s">
        <v>172</v>
      </c>
      <c r="C49" s="81" t="s">
        <v>173</v>
      </c>
      <c r="D49" s="81" t="s">
        <v>174</v>
      </c>
      <c r="E49" s="76"/>
      <c r="F49" s="77">
        <v>0.14139703171091444</v>
      </c>
      <c r="G49" s="78">
        <f t="shared" si="0"/>
        <v>0</v>
      </c>
      <c r="H49" s="82">
        <v>180</v>
      </c>
      <c r="I49" s="81" t="s">
        <v>175</v>
      </c>
    </row>
    <row r="50" spans="1:9" ht="8.25" customHeight="1" x14ac:dyDescent="0.2">
      <c r="A50" s="80" t="s">
        <v>192</v>
      </c>
      <c r="B50" s="81" t="s">
        <v>176</v>
      </c>
      <c r="C50" s="81" t="s">
        <v>173</v>
      </c>
      <c r="D50" s="81" t="s">
        <v>174</v>
      </c>
      <c r="E50" s="76"/>
      <c r="F50" s="77">
        <v>0.14139703171091444</v>
      </c>
      <c r="G50" s="78">
        <f t="shared" si="0"/>
        <v>0</v>
      </c>
      <c r="H50" s="82">
        <v>215</v>
      </c>
      <c r="I50" s="81" t="s">
        <v>175</v>
      </c>
    </row>
    <row r="51" spans="1:9" ht="8.25" customHeight="1" x14ac:dyDescent="0.2">
      <c r="A51" s="80" t="s">
        <v>192</v>
      </c>
      <c r="B51" s="81" t="s">
        <v>179</v>
      </c>
      <c r="C51" s="81" t="s">
        <v>173</v>
      </c>
      <c r="D51" s="81" t="s">
        <v>174</v>
      </c>
      <c r="E51" s="76"/>
      <c r="F51" s="77">
        <v>0.14139703171091444</v>
      </c>
      <c r="G51" s="78">
        <f t="shared" si="0"/>
        <v>0</v>
      </c>
      <c r="H51" s="82">
        <v>250</v>
      </c>
      <c r="I51" s="81" t="s">
        <v>175</v>
      </c>
    </row>
    <row r="52" spans="1:9" ht="8.25" customHeight="1" x14ac:dyDescent="0.2">
      <c r="A52" s="80" t="s">
        <v>193</v>
      </c>
      <c r="B52" s="81" t="s">
        <v>172</v>
      </c>
      <c r="C52" s="81" t="s">
        <v>173</v>
      </c>
      <c r="D52" s="81" t="s">
        <v>174</v>
      </c>
      <c r="E52" s="76"/>
      <c r="F52" s="77">
        <v>0.14139703171091444</v>
      </c>
      <c r="G52" s="78">
        <f t="shared" si="0"/>
        <v>0</v>
      </c>
      <c r="H52" s="82">
        <v>164</v>
      </c>
      <c r="I52" s="81" t="s">
        <v>175</v>
      </c>
    </row>
    <row r="53" spans="1:9" ht="8.25" customHeight="1" x14ac:dyDescent="0.2">
      <c r="A53" s="80" t="s">
        <v>193</v>
      </c>
      <c r="B53" s="81" t="s">
        <v>176</v>
      </c>
      <c r="C53" s="81" t="s">
        <v>173</v>
      </c>
      <c r="D53" s="81" t="s">
        <v>174</v>
      </c>
      <c r="E53" s="76"/>
      <c r="F53" s="77">
        <v>0.14139703171091444</v>
      </c>
      <c r="G53" s="78">
        <f t="shared" si="0"/>
        <v>0</v>
      </c>
      <c r="H53" s="82">
        <v>215</v>
      </c>
      <c r="I53" s="81" t="s">
        <v>175</v>
      </c>
    </row>
    <row r="54" spans="1:9" ht="8.25" customHeight="1" x14ac:dyDescent="0.2">
      <c r="A54" s="80" t="s">
        <v>193</v>
      </c>
      <c r="B54" s="81" t="s">
        <v>179</v>
      </c>
      <c r="C54" s="81" t="s">
        <v>173</v>
      </c>
      <c r="D54" s="81" t="s">
        <v>174</v>
      </c>
      <c r="E54" s="76"/>
      <c r="F54" s="77">
        <v>0.14139703171091444</v>
      </c>
      <c r="G54" s="78">
        <f t="shared" si="0"/>
        <v>0</v>
      </c>
      <c r="H54" s="82">
        <v>257</v>
      </c>
      <c r="I54" s="81" t="s">
        <v>175</v>
      </c>
    </row>
    <row r="55" spans="1:9" ht="8.25" customHeight="1" x14ac:dyDescent="0.2">
      <c r="A55" s="80" t="s">
        <v>194</v>
      </c>
      <c r="B55" s="81" t="s">
        <v>172</v>
      </c>
      <c r="C55" s="81" t="s">
        <v>173</v>
      </c>
      <c r="D55" s="81" t="s">
        <v>174</v>
      </c>
      <c r="E55" s="76"/>
      <c r="F55" s="77">
        <v>0.14139703171091444</v>
      </c>
      <c r="G55" s="78">
        <f t="shared" si="0"/>
        <v>0</v>
      </c>
      <c r="H55" s="82">
        <v>175</v>
      </c>
      <c r="I55" s="81" t="s">
        <v>175</v>
      </c>
    </row>
    <row r="56" spans="1:9" ht="8.25" customHeight="1" x14ac:dyDescent="0.2">
      <c r="A56" s="80" t="s">
        <v>194</v>
      </c>
      <c r="B56" s="81" t="s">
        <v>176</v>
      </c>
      <c r="C56" s="81" t="s">
        <v>173</v>
      </c>
      <c r="D56" s="81" t="s">
        <v>174</v>
      </c>
      <c r="E56" s="76"/>
      <c r="F56" s="77">
        <v>0.14139703171091444</v>
      </c>
      <c r="G56" s="78">
        <f t="shared" si="0"/>
        <v>0</v>
      </c>
      <c r="H56" s="82">
        <v>200</v>
      </c>
      <c r="I56" s="81" t="s">
        <v>175</v>
      </c>
    </row>
    <row r="57" spans="1:9" ht="8.25" customHeight="1" x14ac:dyDescent="0.2">
      <c r="A57" s="80" t="s">
        <v>194</v>
      </c>
      <c r="B57" s="81" t="s">
        <v>179</v>
      </c>
      <c r="C57" s="81" t="s">
        <v>173</v>
      </c>
      <c r="D57" s="81" t="s">
        <v>174</v>
      </c>
      <c r="E57" s="76"/>
      <c r="F57" s="77">
        <v>0.14139703171091444</v>
      </c>
      <c r="G57" s="78">
        <f t="shared" si="0"/>
        <v>0</v>
      </c>
      <c r="H57" s="82">
        <v>240</v>
      </c>
      <c r="I57" s="81" t="s">
        <v>175</v>
      </c>
    </row>
    <row r="58" spans="1:9" ht="8.25" customHeight="1" x14ac:dyDescent="0.2">
      <c r="A58" s="80" t="s">
        <v>195</v>
      </c>
      <c r="B58" s="81" t="s">
        <v>172</v>
      </c>
      <c r="C58" s="81" t="s">
        <v>173</v>
      </c>
      <c r="D58" s="81" t="s">
        <v>174</v>
      </c>
      <c r="E58" s="76"/>
      <c r="F58" s="77">
        <v>0.14139703171091444</v>
      </c>
      <c r="G58" s="78">
        <f t="shared" si="0"/>
        <v>0</v>
      </c>
      <c r="H58" s="82">
        <v>175</v>
      </c>
      <c r="I58" s="81" t="s">
        <v>175</v>
      </c>
    </row>
    <row r="59" spans="1:9" ht="8.25" customHeight="1" x14ac:dyDescent="0.2">
      <c r="A59" s="80" t="s">
        <v>195</v>
      </c>
      <c r="B59" s="81" t="s">
        <v>176</v>
      </c>
      <c r="C59" s="81" t="s">
        <v>173</v>
      </c>
      <c r="D59" s="81" t="s">
        <v>174</v>
      </c>
      <c r="E59" s="76"/>
      <c r="F59" s="77">
        <v>0.14139703171091444</v>
      </c>
      <c r="G59" s="78">
        <f t="shared" si="0"/>
        <v>0</v>
      </c>
      <c r="H59" s="82">
        <v>200</v>
      </c>
      <c r="I59" s="81" t="s">
        <v>175</v>
      </c>
    </row>
    <row r="60" spans="1:9" ht="8.25" customHeight="1" x14ac:dyDescent="0.2">
      <c r="A60" s="80" t="s">
        <v>195</v>
      </c>
      <c r="B60" s="81" t="s">
        <v>179</v>
      </c>
      <c r="C60" s="81" t="s">
        <v>173</v>
      </c>
      <c r="D60" s="81" t="s">
        <v>174</v>
      </c>
      <c r="E60" s="76"/>
      <c r="F60" s="77">
        <v>0.14139703171091444</v>
      </c>
      <c r="G60" s="78">
        <f t="shared" si="0"/>
        <v>0</v>
      </c>
      <c r="H60" s="82">
        <v>240</v>
      </c>
      <c r="I60" s="81" t="s">
        <v>175</v>
      </c>
    </row>
    <row r="61" spans="1:9" ht="8.25" customHeight="1" x14ac:dyDescent="0.2">
      <c r="A61" s="80" t="s">
        <v>196</v>
      </c>
      <c r="B61" s="81" t="s">
        <v>172</v>
      </c>
      <c r="C61" s="81" t="s">
        <v>173</v>
      </c>
      <c r="D61" s="81" t="s">
        <v>174</v>
      </c>
      <c r="E61" s="76"/>
      <c r="F61" s="77">
        <v>0.14139703171091444</v>
      </c>
      <c r="G61" s="78">
        <f t="shared" si="0"/>
        <v>0</v>
      </c>
      <c r="H61" s="82">
        <v>195</v>
      </c>
      <c r="I61" s="81" t="s">
        <v>175</v>
      </c>
    </row>
    <row r="62" spans="1:9" ht="8.25" customHeight="1" x14ac:dyDescent="0.2">
      <c r="A62" s="80" t="s">
        <v>196</v>
      </c>
      <c r="B62" s="81" t="s">
        <v>172</v>
      </c>
      <c r="C62" s="81" t="s">
        <v>173</v>
      </c>
      <c r="D62" s="81" t="s">
        <v>174</v>
      </c>
      <c r="E62" s="76"/>
      <c r="F62" s="77">
        <v>0.14139703171091444</v>
      </c>
      <c r="G62" s="78">
        <f t="shared" si="0"/>
        <v>0</v>
      </c>
      <c r="H62" s="82">
        <v>273</v>
      </c>
      <c r="I62" s="81" t="s">
        <v>175</v>
      </c>
    </row>
    <row r="63" spans="1:9" ht="8.25" customHeight="1" x14ac:dyDescent="0.2">
      <c r="A63" s="80" t="s">
        <v>196</v>
      </c>
      <c r="B63" s="81" t="s">
        <v>176</v>
      </c>
      <c r="C63" s="81" t="s">
        <v>173</v>
      </c>
      <c r="D63" s="81" t="s">
        <v>174</v>
      </c>
      <c r="E63" s="76"/>
      <c r="F63" s="77">
        <v>0.14139703171091444</v>
      </c>
      <c r="G63" s="78">
        <f t="shared" si="0"/>
        <v>0</v>
      </c>
      <c r="H63" s="82">
        <v>312</v>
      </c>
      <c r="I63" s="81" t="s">
        <v>175</v>
      </c>
    </row>
    <row r="64" spans="1:9" ht="8.25" customHeight="1" x14ac:dyDescent="0.2">
      <c r="A64" s="80" t="s">
        <v>196</v>
      </c>
      <c r="B64" s="81" t="s">
        <v>179</v>
      </c>
      <c r="C64" s="81" t="s">
        <v>173</v>
      </c>
      <c r="D64" s="81" t="s">
        <v>174</v>
      </c>
      <c r="E64" s="76"/>
      <c r="F64" s="77">
        <v>0.14139703171091444</v>
      </c>
      <c r="G64" s="78">
        <f t="shared" si="0"/>
        <v>0</v>
      </c>
      <c r="H64" s="82">
        <v>358</v>
      </c>
      <c r="I64" s="81" t="s">
        <v>175</v>
      </c>
    </row>
    <row r="65" spans="1:9" ht="8.25" customHeight="1" x14ac:dyDescent="0.2">
      <c r="A65" s="80" t="s">
        <v>197</v>
      </c>
      <c r="B65" s="81" t="s">
        <v>172</v>
      </c>
      <c r="C65" s="81" t="s">
        <v>173</v>
      </c>
      <c r="D65" s="81" t="s">
        <v>198</v>
      </c>
      <c r="E65" s="76"/>
      <c r="F65" s="77">
        <v>0.14139703171091444</v>
      </c>
      <c r="G65" s="78">
        <f t="shared" si="0"/>
        <v>0</v>
      </c>
      <c r="H65" s="82">
        <v>191</v>
      </c>
      <c r="I65" s="81" t="s">
        <v>175</v>
      </c>
    </row>
    <row r="66" spans="1:9" ht="8.25" customHeight="1" x14ac:dyDescent="0.2">
      <c r="A66" s="80" t="s">
        <v>197</v>
      </c>
      <c r="B66" s="81" t="s">
        <v>172</v>
      </c>
      <c r="C66" s="81" t="s">
        <v>173</v>
      </c>
      <c r="D66" s="81" t="s">
        <v>174</v>
      </c>
      <c r="E66" s="76"/>
      <c r="F66" s="77">
        <v>0.14139703171091444</v>
      </c>
      <c r="G66" s="78">
        <f t="shared" si="0"/>
        <v>0</v>
      </c>
      <c r="H66" s="82">
        <v>221</v>
      </c>
      <c r="I66" s="81" t="s">
        <v>175</v>
      </c>
    </row>
    <row r="67" spans="1:9" ht="8.25" customHeight="1" x14ac:dyDescent="0.2">
      <c r="A67" s="80" t="s">
        <v>197</v>
      </c>
      <c r="B67" s="81" t="s">
        <v>176</v>
      </c>
      <c r="C67" s="81" t="s">
        <v>173</v>
      </c>
      <c r="D67" s="81" t="s">
        <v>198</v>
      </c>
      <c r="E67" s="76"/>
      <c r="F67" s="77">
        <v>0.14139703171091444</v>
      </c>
      <c r="G67" s="78">
        <f t="shared" si="0"/>
        <v>0</v>
      </c>
      <c r="H67" s="82">
        <v>255</v>
      </c>
      <c r="I67" s="81" t="s">
        <v>175</v>
      </c>
    </row>
    <row r="68" spans="1:9" ht="8.25" customHeight="1" x14ac:dyDescent="0.2">
      <c r="A68" s="80" t="s">
        <v>197</v>
      </c>
      <c r="B68" s="81" t="s">
        <v>176</v>
      </c>
      <c r="C68" s="81" t="s">
        <v>173</v>
      </c>
      <c r="D68" s="81" t="s">
        <v>174</v>
      </c>
      <c r="E68" s="76"/>
      <c r="F68" s="77">
        <v>0.14139703171091444</v>
      </c>
      <c r="G68" s="78">
        <f t="shared" si="0"/>
        <v>0</v>
      </c>
      <c r="H68" s="82">
        <v>293</v>
      </c>
      <c r="I68" s="81" t="s">
        <v>175</v>
      </c>
    </row>
    <row r="69" spans="1:9" ht="8.25" customHeight="1" x14ac:dyDescent="0.2">
      <c r="A69" s="80" t="s">
        <v>197</v>
      </c>
      <c r="B69" s="81" t="s">
        <v>179</v>
      </c>
      <c r="C69" s="81" t="s">
        <v>173</v>
      </c>
      <c r="D69" s="81" t="s">
        <v>198</v>
      </c>
      <c r="E69" s="76"/>
      <c r="F69" s="77">
        <v>0.14139703171091444</v>
      </c>
      <c r="G69" s="78">
        <f t="shared" ref="G69:G132" si="1">E69*F69</f>
        <v>0</v>
      </c>
      <c r="H69" s="82">
        <v>345</v>
      </c>
      <c r="I69" s="81" t="s">
        <v>175</v>
      </c>
    </row>
    <row r="70" spans="1:9" ht="8.25" customHeight="1" x14ac:dyDescent="0.2">
      <c r="A70" s="80" t="s">
        <v>197</v>
      </c>
      <c r="B70" s="81" t="s">
        <v>179</v>
      </c>
      <c r="C70" s="81" t="s">
        <v>173</v>
      </c>
      <c r="D70" s="81" t="s">
        <v>174</v>
      </c>
      <c r="E70" s="76"/>
      <c r="F70" s="77">
        <v>0.14139703171091444</v>
      </c>
      <c r="G70" s="78">
        <f t="shared" si="1"/>
        <v>0</v>
      </c>
      <c r="H70" s="82">
        <v>403</v>
      </c>
      <c r="I70" s="81" t="s">
        <v>175</v>
      </c>
    </row>
    <row r="71" spans="1:9" ht="8.25" customHeight="1" x14ac:dyDescent="0.2">
      <c r="A71" s="80" t="s">
        <v>199</v>
      </c>
      <c r="B71" s="81" t="s">
        <v>172</v>
      </c>
      <c r="C71" s="81" t="s">
        <v>173</v>
      </c>
      <c r="D71" s="81" t="s">
        <v>174</v>
      </c>
      <c r="E71" s="76"/>
      <c r="F71" s="77">
        <v>0.14139703171091444</v>
      </c>
      <c r="G71" s="78">
        <f t="shared" si="1"/>
        <v>0</v>
      </c>
      <c r="H71" s="82">
        <v>250</v>
      </c>
      <c r="I71" s="81" t="s">
        <v>175</v>
      </c>
    </row>
    <row r="72" spans="1:9" ht="8.25" customHeight="1" x14ac:dyDescent="0.2">
      <c r="A72" s="80" t="s">
        <v>199</v>
      </c>
      <c r="B72" s="81" t="s">
        <v>176</v>
      </c>
      <c r="C72" s="81" t="s">
        <v>173</v>
      </c>
      <c r="D72" s="81" t="s">
        <v>174</v>
      </c>
      <c r="E72" s="76"/>
      <c r="F72" s="77">
        <v>0.14139703171091444</v>
      </c>
      <c r="G72" s="78">
        <f t="shared" si="1"/>
        <v>0</v>
      </c>
      <c r="H72" s="82">
        <v>310</v>
      </c>
      <c r="I72" s="81" t="s">
        <v>175</v>
      </c>
    </row>
    <row r="73" spans="1:9" ht="8.25" customHeight="1" x14ac:dyDescent="0.2">
      <c r="A73" s="80" t="s">
        <v>199</v>
      </c>
      <c r="B73" s="81" t="s">
        <v>179</v>
      </c>
      <c r="C73" s="81" t="s">
        <v>173</v>
      </c>
      <c r="D73" s="81" t="s">
        <v>174</v>
      </c>
      <c r="E73" s="76"/>
      <c r="F73" s="77">
        <v>0.14139703171091444</v>
      </c>
      <c r="G73" s="78">
        <f t="shared" si="1"/>
        <v>0</v>
      </c>
      <c r="H73" s="82">
        <v>360</v>
      </c>
      <c r="I73" s="81" t="s">
        <v>175</v>
      </c>
    </row>
    <row r="74" spans="1:9" ht="8.25" customHeight="1" x14ac:dyDescent="0.2">
      <c r="A74" s="80" t="s">
        <v>200</v>
      </c>
      <c r="B74" s="81" t="s">
        <v>172</v>
      </c>
      <c r="C74" s="81" t="s">
        <v>173</v>
      </c>
      <c r="D74" s="81" t="s">
        <v>174</v>
      </c>
      <c r="E74" s="76"/>
      <c r="F74" s="77">
        <v>0.14139703171091444</v>
      </c>
      <c r="G74" s="78">
        <f t="shared" si="1"/>
        <v>0</v>
      </c>
      <c r="H74" s="82">
        <v>215</v>
      </c>
      <c r="I74" s="81" t="s">
        <v>175</v>
      </c>
    </row>
    <row r="75" spans="1:9" ht="8.25" customHeight="1" x14ac:dyDescent="0.2">
      <c r="A75" s="80" t="s">
        <v>200</v>
      </c>
      <c r="B75" s="81" t="s">
        <v>176</v>
      </c>
      <c r="C75" s="81" t="s">
        <v>173</v>
      </c>
      <c r="D75" s="81" t="s">
        <v>174</v>
      </c>
      <c r="E75" s="76"/>
      <c r="F75" s="77">
        <v>0.14139703171091444</v>
      </c>
      <c r="G75" s="78">
        <f t="shared" si="1"/>
        <v>0</v>
      </c>
      <c r="H75" s="82">
        <v>254</v>
      </c>
      <c r="I75" s="81" t="s">
        <v>175</v>
      </c>
    </row>
    <row r="76" spans="1:9" ht="8.25" customHeight="1" x14ac:dyDescent="0.2">
      <c r="A76" s="80" t="s">
        <v>200</v>
      </c>
      <c r="B76" s="81" t="s">
        <v>179</v>
      </c>
      <c r="C76" s="81" t="s">
        <v>173</v>
      </c>
      <c r="D76" s="81" t="s">
        <v>174</v>
      </c>
      <c r="E76" s="76"/>
      <c r="F76" s="77">
        <v>0.14139703171091444</v>
      </c>
      <c r="G76" s="78">
        <f t="shared" si="1"/>
        <v>0</v>
      </c>
      <c r="H76" s="82">
        <v>332</v>
      </c>
      <c r="I76" s="81" t="s">
        <v>175</v>
      </c>
    </row>
    <row r="77" spans="1:9" ht="8.25" customHeight="1" x14ac:dyDescent="0.2">
      <c r="A77" s="80" t="s">
        <v>201</v>
      </c>
      <c r="B77" s="81" t="s">
        <v>173</v>
      </c>
      <c r="C77" s="81" t="s">
        <v>202</v>
      </c>
      <c r="D77" s="81" t="s">
        <v>174</v>
      </c>
      <c r="E77" s="76"/>
      <c r="F77" s="77">
        <v>0.14139703171091444</v>
      </c>
      <c r="G77" s="78">
        <f t="shared" si="1"/>
        <v>0</v>
      </c>
      <c r="H77" s="82">
        <v>137</v>
      </c>
      <c r="I77" s="81" t="s">
        <v>175</v>
      </c>
    </row>
    <row r="78" spans="1:9" ht="8.25" customHeight="1" x14ac:dyDescent="0.2">
      <c r="A78" s="80" t="s">
        <v>201</v>
      </c>
      <c r="B78" s="81" t="s">
        <v>173</v>
      </c>
      <c r="C78" s="81" t="s">
        <v>202</v>
      </c>
      <c r="D78" s="81" t="s">
        <v>174</v>
      </c>
      <c r="E78" s="76"/>
      <c r="F78" s="77">
        <v>0.14139703171091444</v>
      </c>
      <c r="G78" s="78">
        <f t="shared" si="1"/>
        <v>0</v>
      </c>
      <c r="H78" s="82">
        <v>163</v>
      </c>
      <c r="I78" s="81" t="s">
        <v>175</v>
      </c>
    </row>
    <row r="79" spans="1:9" ht="8.25" customHeight="1" x14ac:dyDescent="0.2">
      <c r="A79" s="80" t="s">
        <v>201</v>
      </c>
      <c r="B79" s="81" t="s">
        <v>173</v>
      </c>
      <c r="C79" s="81" t="s">
        <v>203</v>
      </c>
      <c r="D79" s="81" t="s">
        <v>174</v>
      </c>
      <c r="E79" s="76"/>
      <c r="F79" s="77">
        <v>0.14139703171091444</v>
      </c>
      <c r="G79" s="78">
        <f t="shared" si="1"/>
        <v>0</v>
      </c>
      <c r="H79" s="82">
        <v>208</v>
      </c>
      <c r="I79" s="81" t="s">
        <v>175</v>
      </c>
    </row>
    <row r="80" spans="1:9" ht="8.25" customHeight="1" x14ac:dyDescent="0.2">
      <c r="A80" s="80" t="s">
        <v>201</v>
      </c>
      <c r="B80" s="81" t="s">
        <v>173</v>
      </c>
      <c r="C80" s="81" t="s">
        <v>204</v>
      </c>
      <c r="D80" s="81" t="s">
        <v>174</v>
      </c>
      <c r="E80" s="76"/>
      <c r="F80" s="77">
        <v>0.14139703171091444</v>
      </c>
      <c r="G80" s="78">
        <f t="shared" si="1"/>
        <v>0</v>
      </c>
      <c r="H80" s="82">
        <v>247</v>
      </c>
      <c r="I80" s="81" t="s">
        <v>175</v>
      </c>
    </row>
    <row r="81" spans="1:9" ht="8.25" customHeight="1" x14ac:dyDescent="0.2">
      <c r="A81" s="80" t="s">
        <v>201</v>
      </c>
      <c r="B81" s="81" t="s">
        <v>173</v>
      </c>
      <c r="C81" s="81" t="s">
        <v>205</v>
      </c>
      <c r="D81" s="81" t="s">
        <v>174</v>
      </c>
      <c r="E81" s="76"/>
      <c r="F81" s="77">
        <v>0.14139703171091444</v>
      </c>
      <c r="G81" s="78">
        <f t="shared" si="1"/>
        <v>0</v>
      </c>
      <c r="H81" s="82">
        <v>293</v>
      </c>
      <c r="I81" s="81" t="s">
        <v>175</v>
      </c>
    </row>
    <row r="82" spans="1:9" ht="8.25" customHeight="1" x14ac:dyDescent="0.2">
      <c r="A82" s="80" t="s">
        <v>201</v>
      </c>
      <c r="B82" s="81" t="s">
        <v>173</v>
      </c>
      <c r="C82" s="81" t="s">
        <v>206</v>
      </c>
      <c r="D82" s="81" t="s">
        <v>174</v>
      </c>
      <c r="E82" s="76"/>
      <c r="F82" s="77">
        <v>0.14139703171091444</v>
      </c>
      <c r="G82" s="78">
        <f t="shared" si="1"/>
        <v>0</v>
      </c>
      <c r="H82" s="82">
        <v>364</v>
      </c>
      <c r="I82" s="81" t="s">
        <v>175</v>
      </c>
    </row>
    <row r="83" spans="1:9" ht="8.25" customHeight="1" x14ac:dyDescent="0.2">
      <c r="A83" s="80" t="s">
        <v>201</v>
      </c>
      <c r="B83" s="81" t="s">
        <v>173</v>
      </c>
      <c r="C83" s="81" t="s">
        <v>206</v>
      </c>
      <c r="D83" s="81" t="s">
        <v>174</v>
      </c>
      <c r="E83" s="76"/>
      <c r="F83" s="77">
        <v>0.14139703171091444</v>
      </c>
      <c r="G83" s="78">
        <f t="shared" si="1"/>
        <v>0</v>
      </c>
      <c r="H83" s="82">
        <v>416</v>
      </c>
      <c r="I83" s="81" t="s">
        <v>175</v>
      </c>
    </row>
    <row r="84" spans="1:9" ht="8.25" customHeight="1" x14ac:dyDescent="0.2">
      <c r="A84" s="80" t="s">
        <v>201</v>
      </c>
      <c r="B84" s="81" t="s">
        <v>173</v>
      </c>
      <c r="C84" s="81" t="s">
        <v>207</v>
      </c>
      <c r="D84" s="81" t="s">
        <v>174</v>
      </c>
      <c r="E84" s="76"/>
      <c r="F84" s="77">
        <v>0.14139703171091444</v>
      </c>
      <c r="G84" s="78">
        <f t="shared" si="1"/>
        <v>0</v>
      </c>
      <c r="H84" s="82">
        <v>468</v>
      </c>
      <c r="I84" s="81" t="s">
        <v>175</v>
      </c>
    </row>
    <row r="85" spans="1:9" ht="8.25" customHeight="1" x14ac:dyDescent="0.2">
      <c r="A85" s="80" t="s">
        <v>201</v>
      </c>
      <c r="B85" s="81" t="s">
        <v>173</v>
      </c>
      <c r="C85" s="81" t="s">
        <v>208</v>
      </c>
      <c r="D85" s="81" t="s">
        <v>174</v>
      </c>
      <c r="E85" s="76"/>
      <c r="F85" s="77">
        <v>0.14139703171091444</v>
      </c>
      <c r="G85" s="78">
        <f t="shared" si="1"/>
        <v>0</v>
      </c>
      <c r="H85" s="82">
        <v>546</v>
      </c>
      <c r="I85" s="81" t="s">
        <v>175</v>
      </c>
    </row>
    <row r="86" spans="1:9" ht="8.25" customHeight="1" x14ac:dyDescent="0.2">
      <c r="A86" s="80" t="s">
        <v>201</v>
      </c>
      <c r="B86" s="81" t="s">
        <v>173</v>
      </c>
      <c r="C86" s="81" t="s">
        <v>209</v>
      </c>
      <c r="D86" s="81" t="s">
        <v>174</v>
      </c>
      <c r="E86" s="76"/>
      <c r="F86" s="77">
        <v>0.14139703171091444</v>
      </c>
      <c r="G86" s="78">
        <f t="shared" si="1"/>
        <v>0</v>
      </c>
      <c r="H86" s="82">
        <v>12</v>
      </c>
      <c r="I86" s="81" t="s">
        <v>175</v>
      </c>
    </row>
    <row r="87" spans="1:9" ht="8.25" customHeight="1" x14ac:dyDescent="0.2">
      <c r="A87" s="80" t="s">
        <v>201</v>
      </c>
      <c r="B87" s="81" t="s">
        <v>173</v>
      </c>
      <c r="C87" s="81" t="s">
        <v>210</v>
      </c>
      <c r="D87" s="81" t="s">
        <v>174</v>
      </c>
      <c r="E87" s="76"/>
      <c r="F87" s="77">
        <v>0.14139703171091444</v>
      </c>
      <c r="G87" s="78">
        <f t="shared" si="1"/>
        <v>0</v>
      </c>
      <c r="H87" s="82">
        <v>16</v>
      </c>
      <c r="I87" s="81" t="s">
        <v>175</v>
      </c>
    </row>
    <row r="88" spans="1:9" ht="8.25" customHeight="1" x14ac:dyDescent="0.2">
      <c r="A88" s="80" t="s">
        <v>201</v>
      </c>
      <c r="B88" s="81" t="s">
        <v>173</v>
      </c>
      <c r="C88" s="81" t="s">
        <v>211</v>
      </c>
      <c r="D88" s="81" t="s">
        <v>174</v>
      </c>
      <c r="E88" s="76"/>
      <c r="F88" s="77">
        <v>0.14139703171091444</v>
      </c>
      <c r="G88" s="78">
        <f t="shared" si="1"/>
        <v>0</v>
      </c>
      <c r="H88" s="82">
        <v>30</v>
      </c>
      <c r="I88" s="81" t="s">
        <v>175</v>
      </c>
    </row>
    <row r="89" spans="1:9" ht="8.25" customHeight="1" x14ac:dyDescent="0.2">
      <c r="A89" s="80" t="s">
        <v>201</v>
      </c>
      <c r="B89" s="81" t="s">
        <v>173</v>
      </c>
      <c r="C89" s="81" t="s">
        <v>212</v>
      </c>
      <c r="D89" s="81" t="s">
        <v>174</v>
      </c>
      <c r="E89" s="76"/>
      <c r="F89" s="77">
        <v>0.14139703171091444</v>
      </c>
      <c r="G89" s="78">
        <f t="shared" si="1"/>
        <v>0</v>
      </c>
      <c r="H89" s="82">
        <v>49</v>
      </c>
      <c r="I89" s="81" t="s">
        <v>175</v>
      </c>
    </row>
    <row r="90" spans="1:9" ht="8.25" customHeight="1" x14ac:dyDescent="0.2">
      <c r="A90" s="80" t="s">
        <v>201</v>
      </c>
      <c r="B90" s="81" t="s">
        <v>173</v>
      </c>
      <c r="C90" s="81" t="s">
        <v>213</v>
      </c>
      <c r="D90" s="81" t="s">
        <v>174</v>
      </c>
      <c r="E90" s="76"/>
      <c r="F90" s="77">
        <v>0.14139703171091444</v>
      </c>
      <c r="G90" s="78">
        <f t="shared" si="1"/>
        <v>0</v>
      </c>
      <c r="H90" s="82">
        <v>61</v>
      </c>
      <c r="I90" s="81" t="s">
        <v>175</v>
      </c>
    </row>
    <row r="91" spans="1:9" ht="8.25" customHeight="1" x14ac:dyDescent="0.2">
      <c r="A91" s="80" t="s">
        <v>201</v>
      </c>
      <c r="B91" s="81" t="s">
        <v>173</v>
      </c>
      <c r="C91" s="81" t="s">
        <v>214</v>
      </c>
      <c r="D91" s="81" t="s">
        <v>174</v>
      </c>
      <c r="E91" s="76"/>
      <c r="F91" s="77">
        <v>0.14139703171091444</v>
      </c>
      <c r="G91" s="78">
        <f t="shared" si="1"/>
        <v>0</v>
      </c>
      <c r="H91" s="82">
        <v>78</v>
      </c>
      <c r="I91" s="81" t="s">
        <v>175</v>
      </c>
    </row>
    <row r="92" spans="1:9" ht="8.25" customHeight="1" x14ac:dyDescent="0.2">
      <c r="A92" s="80" t="s">
        <v>215</v>
      </c>
      <c r="B92" s="81" t="s">
        <v>173</v>
      </c>
      <c r="C92" s="81" t="s">
        <v>203</v>
      </c>
      <c r="D92" s="81" t="s">
        <v>174</v>
      </c>
      <c r="E92" s="76"/>
      <c r="F92" s="77">
        <v>0.14139703171091444</v>
      </c>
      <c r="G92" s="78">
        <f t="shared" si="1"/>
        <v>0</v>
      </c>
      <c r="H92" s="82">
        <v>143</v>
      </c>
      <c r="I92" s="81" t="s">
        <v>175</v>
      </c>
    </row>
    <row r="93" spans="1:9" ht="8.25" customHeight="1" x14ac:dyDescent="0.2">
      <c r="A93" s="80" t="s">
        <v>215</v>
      </c>
      <c r="B93" s="81" t="s">
        <v>173</v>
      </c>
      <c r="C93" s="81" t="s">
        <v>212</v>
      </c>
      <c r="D93" s="81" t="s">
        <v>174</v>
      </c>
      <c r="E93" s="76"/>
      <c r="F93" s="77">
        <v>0.14139703171091444</v>
      </c>
      <c r="G93" s="78">
        <f t="shared" si="1"/>
        <v>0</v>
      </c>
      <c r="H93" s="82">
        <v>39</v>
      </c>
      <c r="I93" s="81" t="s">
        <v>175</v>
      </c>
    </row>
    <row r="94" spans="1:9" ht="8.25" customHeight="1" x14ac:dyDescent="0.2">
      <c r="A94" s="80" t="s">
        <v>215</v>
      </c>
      <c r="B94" s="81" t="s">
        <v>173</v>
      </c>
      <c r="C94" s="81" t="s">
        <v>213</v>
      </c>
      <c r="D94" s="81" t="s">
        <v>174</v>
      </c>
      <c r="E94" s="76"/>
      <c r="F94" s="77">
        <v>0.14139703171091444</v>
      </c>
      <c r="G94" s="78">
        <f t="shared" si="1"/>
        <v>0</v>
      </c>
      <c r="H94" s="82">
        <v>62</v>
      </c>
      <c r="I94" s="81" t="s">
        <v>175</v>
      </c>
    </row>
    <row r="95" spans="1:9" ht="8.25" customHeight="1" x14ac:dyDescent="0.2">
      <c r="A95" s="80" t="s">
        <v>215</v>
      </c>
      <c r="B95" s="81" t="s">
        <v>173</v>
      </c>
      <c r="C95" s="81" t="s">
        <v>214</v>
      </c>
      <c r="D95" s="81" t="s">
        <v>174</v>
      </c>
      <c r="E95" s="76"/>
      <c r="F95" s="77">
        <v>0.14139703171091444</v>
      </c>
      <c r="G95" s="78">
        <f t="shared" si="1"/>
        <v>0</v>
      </c>
      <c r="H95" s="82">
        <v>85</v>
      </c>
      <c r="I95" s="81" t="s">
        <v>175</v>
      </c>
    </row>
    <row r="96" spans="1:9" ht="8.25" customHeight="1" x14ac:dyDescent="0.2">
      <c r="A96" s="80" t="s">
        <v>215</v>
      </c>
      <c r="B96" s="81" t="s">
        <v>173</v>
      </c>
      <c r="C96" s="81" t="s">
        <v>216</v>
      </c>
      <c r="D96" s="81" t="s">
        <v>174</v>
      </c>
      <c r="E96" s="76"/>
      <c r="F96" s="77">
        <v>0.14139703171091444</v>
      </c>
      <c r="G96" s="78">
        <f t="shared" si="1"/>
        <v>0</v>
      </c>
      <c r="H96" s="82">
        <v>111</v>
      </c>
      <c r="I96" s="81" t="s">
        <v>175</v>
      </c>
    </row>
    <row r="97" spans="1:9" ht="8.25" customHeight="1" x14ac:dyDescent="0.2">
      <c r="A97" s="80" t="s">
        <v>215</v>
      </c>
      <c r="B97" s="81" t="s">
        <v>173</v>
      </c>
      <c r="C97" s="81" t="s">
        <v>202</v>
      </c>
      <c r="D97" s="81" t="s">
        <v>174</v>
      </c>
      <c r="E97" s="76"/>
      <c r="F97" s="77">
        <v>0.14139703171091444</v>
      </c>
      <c r="G97" s="78">
        <f t="shared" si="1"/>
        <v>0</v>
      </c>
      <c r="H97" s="82">
        <v>143</v>
      </c>
      <c r="I97" s="81" t="s">
        <v>175</v>
      </c>
    </row>
    <row r="98" spans="1:9" ht="8.25" customHeight="1" x14ac:dyDescent="0.2">
      <c r="A98" s="80" t="s">
        <v>217</v>
      </c>
      <c r="B98" s="81" t="s">
        <v>173</v>
      </c>
      <c r="C98" s="81" t="s">
        <v>211</v>
      </c>
      <c r="D98" s="81" t="s">
        <v>174</v>
      </c>
      <c r="E98" s="76"/>
      <c r="F98" s="77">
        <v>0.14139703171091444</v>
      </c>
      <c r="G98" s="78">
        <f t="shared" si="1"/>
        <v>0</v>
      </c>
      <c r="H98" s="82">
        <v>52</v>
      </c>
      <c r="I98" s="81" t="s">
        <v>175</v>
      </c>
    </row>
    <row r="99" spans="1:9" ht="8.25" customHeight="1" x14ac:dyDescent="0.2">
      <c r="A99" s="80" t="s">
        <v>217</v>
      </c>
      <c r="B99" s="81" t="s">
        <v>173</v>
      </c>
      <c r="C99" s="81" t="s">
        <v>212</v>
      </c>
      <c r="D99" s="81" t="s">
        <v>174</v>
      </c>
      <c r="E99" s="76"/>
      <c r="F99" s="77">
        <v>0.14139703171091444</v>
      </c>
      <c r="G99" s="78">
        <f t="shared" si="1"/>
        <v>0</v>
      </c>
      <c r="H99" s="82">
        <v>72</v>
      </c>
      <c r="I99" s="81" t="s">
        <v>175</v>
      </c>
    </row>
    <row r="100" spans="1:9" ht="8.25" customHeight="1" x14ac:dyDescent="0.2">
      <c r="A100" s="80" t="s">
        <v>217</v>
      </c>
      <c r="B100" s="81" t="s">
        <v>173</v>
      </c>
      <c r="C100" s="81" t="s">
        <v>213</v>
      </c>
      <c r="D100" s="81" t="s">
        <v>174</v>
      </c>
      <c r="E100" s="76"/>
      <c r="F100" s="77">
        <v>0.14139703171091444</v>
      </c>
      <c r="G100" s="78">
        <f t="shared" si="1"/>
        <v>0</v>
      </c>
      <c r="H100" s="82">
        <v>98</v>
      </c>
      <c r="I100" s="81" t="s">
        <v>175</v>
      </c>
    </row>
    <row r="101" spans="1:9" ht="8.25" customHeight="1" x14ac:dyDescent="0.2">
      <c r="A101" s="80" t="s">
        <v>217</v>
      </c>
      <c r="B101" s="81" t="s">
        <v>173</v>
      </c>
      <c r="C101" s="81" t="s">
        <v>214</v>
      </c>
      <c r="D101" s="81" t="s">
        <v>174</v>
      </c>
      <c r="E101" s="76"/>
      <c r="F101" s="77">
        <v>0.14139703171091444</v>
      </c>
      <c r="G101" s="78">
        <f t="shared" si="1"/>
        <v>0</v>
      </c>
      <c r="H101" s="82">
        <v>143</v>
      </c>
      <c r="I101" s="81" t="s">
        <v>175</v>
      </c>
    </row>
    <row r="102" spans="1:9" ht="8.25" customHeight="1" x14ac:dyDescent="0.2">
      <c r="A102" s="80" t="s">
        <v>217</v>
      </c>
      <c r="B102" s="81" t="s">
        <v>173</v>
      </c>
      <c r="C102" s="81" t="s">
        <v>216</v>
      </c>
      <c r="D102" s="81" t="s">
        <v>174</v>
      </c>
      <c r="E102" s="76"/>
      <c r="F102" s="77">
        <v>0.14139703171091444</v>
      </c>
      <c r="G102" s="78">
        <f t="shared" si="1"/>
        <v>0</v>
      </c>
      <c r="H102" s="82">
        <v>202</v>
      </c>
      <c r="I102" s="81" t="s">
        <v>175</v>
      </c>
    </row>
    <row r="103" spans="1:9" ht="8.25" customHeight="1" x14ac:dyDescent="0.2">
      <c r="A103" s="80" t="s">
        <v>217</v>
      </c>
      <c r="B103" s="81" t="s">
        <v>173</v>
      </c>
      <c r="C103" s="81" t="s">
        <v>202</v>
      </c>
      <c r="D103" s="81" t="s">
        <v>174</v>
      </c>
      <c r="E103" s="76"/>
      <c r="F103" s="77">
        <v>0.14139703171091444</v>
      </c>
      <c r="G103" s="78">
        <f t="shared" si="1"/>
        <v>0</v>
      </c>
      <c r="H103" s="82">
        <v>286</v>
      </c>
      <c r="I103" s="81" t="s">
        <v>175</v>
      </c>
    </row>
    <row r="104" spans="1:9" ht="8.25" customHeight="1" x14ac:dyDescent="0.2">
      <c r="A104" s="80" t="s">
        <v>217</v>
      </c>
      <c r="B104" s="81" t="s">
        <v>173</v>
      </c>
      <c r="C104" s="81" t="s">
        <v>203</v>
      </c>
      <c r="D104" s="81" t="s">
        <v>174</v>
      </c>
      <c r="E104" s="76"/>
      <c r="F104" s="77">
        <v>0.14139703171091444</v>
      </c>
      <c r="G104" s="78">
        <f t="shared" si="1"/>
        <v>0</v>
      </c>
      <c r="H104" s="82">
        <v>410</v>
      </c>
      <c r="I104" s="81" t="s">
        <v>175</v>
      </c>
    </row>
    <row r="105" spans="1:9" ht="8.25" customHeight="1" x14ac:dyDescent="0.2">
      <c r="A105" s="80" t="s">
        <v>217</v>
      </c>
      <c r="B105" s="81" t="s">
        <v>173</v>
      </c>
      <c r="C105" s="81" t="s">
        <v>204</v>
      </c>
      <c r="D105" s="81" t="s">
        <v>174</v>
      </c>
      <c r="E105" s="76"/>
      <c r="F105" s="77">
        <v>0.14139703171091444</v>
      </c>
      <c r="G105" s="78">
        <f t="shared" si="1"/>
        <v>0</v>
      </c>
      <c r="H105" s="82">
        <v>527</v>
      </c>
      <c r="I105" s="81" t="s">
        <v>175</v>
      </c>
    </row>
    <row r="106" spans="1:9" ht="8.25" customHeight="1" x14ac:dyDescent="0.2">
      <c r="A106" s="80" t="s">
        <v>217</v>
      </c>
      <c r="B106" s="81" t="s">
        <v>173</v>
      </c>
      <c r="C106" s="81" t="s">
        <v>205</v>
      </c>
      <c r="D106" s="81" t="s">
        <v>174</v>
      </c>
      <c r="E106" s="76"/>
      <c r="F106" s="77">
        <v>0.14139703171091444</v>
      </c>
      <c r="G106" s="78">
        <f t="shared" si="1"/>
        <v>0</v>
      </c>
      <c r="H106" s="82">
        <v>592</v>
      </c>
      <c r="I106" s="81" t="s">
        <v>175</v>
      </c>
    </row>
    <row r="107" spans="1:9" ht="8.25" customHeight="1" x14ac:dyDescent="0.2">
      <c r="A107" s="80" t="s">
        <v>217</v>
      </c>
      <c r="B107" s="81" t="s">
        <v>173</v>
      </c>
      <c r="C107" s="81" t="s">
        <v>206</v>
      </c>
      <c r="D107" s="81" t="s">
        <v>174</v>
      </c>
      <c r="E107" s="76"/>
      <c r="F107" s="77">
        <v>0.14139703171091444</v>
      </c>
      <c r="G107" s="78">
        <f t="shared" si="1"/>
        <v>0</v>
      </c>
      <c r="H107" s="82">
        <v>780</v>
      </c>
      <c r="I107" s="81" t="s">
        <v>175</v>
      </c>
    </row>
    <row r="108" spans="1:9" ht="8.25" customHeight="1" x14ac:dyDescent="0.2">
      <c r="A108" s="80" t="s">
        <v>218</v>
      </c>
      <c r="B108" s="81" t="s">
        <v>173</v>
      </c>
      <c r="C108" s="81" t="s">
        <v>209</v>
      </c>
      <c r="D108" s="81" t="s">
        <v>174</v>
      </c>
      <c r="E108" s="76"/>
      <c r="F108" s="77">
        <v>0.14139703171091444</v>
      </c>
      <c r="G108" s="78">
        <f t="shared" si="1"/>
        <v>0</v>
      </c>
      <c r="H108" s="82">
        <v>25</v>
      </c>
      <c r="I108" s="81" t="s">
        <v>175</v>
      </c>
    </row>
    <row r="109" spans="1:9" ht="8.25" customHeight="1" x14ac:dyDescent="0.2">
      <c r="A109" s="80" t="s">
        <v>218</v>
      </c>
      <c r="B109" s="81" t="s">
        <v>173</v>
      </c>
      <c r="C109" s="81" t="s">
        <v>210</v>
      </c>
      <c r="D109" s="81" t="s">
        <v>174</v>
      </c>
      <c r="E109" s="76"/>
      <c r="F109" s="77">
        <v>0.14139703171091444</v>
      </c>
      <c r="G109" s="78">
        <f t="shared" si="1"/>
        <v>0</v>
      </c>
      <c r="H109" s="82">
        <v>27</v>
      </c>
      <c r="I109" s="81" t="s">
        <v>175</v>
      </c>
    </row>
    <row r="110" spans="1:9" ht="8.25" customHeight="1" x14ac:dyDescent="0.2">
      <c r="A110" s="80" t="s">
        <v>218</v>
      </c>
      <c r="B110" s="81" t="s">
        <v>173</v>
      </c>
      <c r="C110" s="81" t="s">
        <v>211</v>
      </c>
      <c r="D110" s="81" t="s">
        <v>174</v>
      </c>
      <c r="E110" s="76"/>
      <c r="F110" s="77">
        <v>0.14139703171091444</v>
      </c>
      <c r="G110" s="78">
        <f t="shared" si="1"/>
        <v>0</v>
      </c>
      <c r="H110" s="82">
        <v>40</v>
      </c>
      <c r="I110" s="81" t="s">
        <v>175</v>
      </c>
    </row>
    <row r="111" spans="1:9" ht="8.25" customHeight="1" x14ac:dyDescent="0.2">
      <c r="A111" s="80" t="s">
        <v>218</v>
      </c>
      <c r="B111" s="81" t="s">
        <v>173</v>
      </c>
      <c r="C111" s="81" t="s">
        <v>212</v>
      </c>
      <c r="D111" s="81" t="s">
        <v>174</v>
      </c>
      <c r="E111" s="76"/>
      <c r="F111" s="77">
        <v>0.14139703171091444</v>
      </c>
      <c r="G111" s="78">
        <f t="shared" si="1"/>
        <v>0</v>
      </c>
      <c r="H111" s="82">
        <v>60</v>
      </c>
      <c r="I111" s="81" t="s">
        <v>175</v>
      </c>
    </row>
    <row r="112" spans="1:9" ht="8.25" customHeight="1" x14ac:dyDescent="0.2">
      <c r="A112" s="80" t="s">
        <v>218</v>
      </c>
      <c r="B112" s="81" t="s">
        <v>173</v>
      </c>
      <c r="C112" s="81" t="s">
        <v>214</v>
      </c>
      <c r="D112" s="81" t="s">
        <v>174</v>
      </c>
      <c r="E112" s="76"/>
      <c r="F112" s="77">
        <v>0.14139703171091444</v>
      </c>
      <c r="G112" s="78">
        <f t="shared" si="1"/>
        <v>0</v>
      </c>
      <c r="H112" s="82">
        <v>143</v>
      </c>
      <c r="I112" s="81" t="s">
        <v>175</v>
      </c>
    </row>
    <row r="113" spans="1:9" ht="8.25" customHeight="1" x14ac:dyDescent="0.2">
      <c r="A113" s="80" t="s">
        <v>218</v>
      </c>
      <c r="B113" s="81" t="s">
        <v>173</v>
      </c>
      <c r="C113" s="81" t="s">
        <v>216</v>
      </c>
      <c r="D113" s="81" t="s">
        <v>174</v>
      </c>
      <c r="E113" s="76"/>
      <c r="F113" s="77">
        <v>0.14139703171091444</v>
      </c>
      <c r="G113" s="78">
        <f t="shared" si="1"/>
        <v>0</v>
      </c>
      <c r="H113" s="82">
        <v>202</v>
      </c>
      <c r="I113" s="81" t="s">
        <v>175</v>
      </c>
    </row>
    <row r="114" spans="1:9" ht="8.25" customHeight="1" x14ac:dyDescent="0.2">
      <c r="A114" s="80" t="s">
        <v>219</v>
      </c>
      <c r="B114" s="81" t="s">
        <v>172</v>
      </c>
      <c r="C114" s="81" t="s">
        <v>173</v>
      </c>
      <c r="D114" s="81" t="s">
        <v>174</v>
      </c>
      <c r="E114" s="76"/>
      <c r="F114" s="77">
        <v>0.14139703171091444</v>
      </c>
      <c r="G114" s="78">
        <f t="shared" si="1"/>
        <v>0</v>
      </c>
      <c r="H114" s="82">
        <v>180</v>
      </c>
      <c r="I114" s="81" t="s">
        <v>175</v>
      </c>
    </row>
    <row r="115" spans="1:9" ht="8.25" customHeight="1" x14ac:dyDescent="0.2">
      <c r="A115" s="80" t="s">
        <v>219</v>
      </c>
      <c r="B115" s="81" t="s">
        <v>176</v>
      </c>
      <c r="C115" s="81" t="s">
        <v>173</v>
      </c>
      <c r="D115" s="81" t="s">
        <v>174</v>
      </c>
      <c r="E115" s="76"/>
      <c r="F115" s="77">
        <v>0.14139703171091444</v>
      </c>
      <c r="G115" s="78">
        <f t="shared" si="1"/>
        <v>0</v>
      </c>
      <c r="H115" s="82">
        <v>215</v>
      </c>
      <c r="I115" s="81" t="s">
        <v>175</v>
      </c>
    </row>
    <row r="116" spans="1:9" ht="8.25" customHeight="1" x14ac:dyDescent="0.2">
      <c r="A116" s="80" t="s">
        <v>219</v>
      </c>
      <c r="B116" s="81" t="s">
        <v>179</v>
      </c>
      <c r="C116" s="81" t="s">
        <v>173</v>
      </c>
      <c r="D116" s="81" t="s">
        <v>174</v>
      </c>
      <c r="E116" s="76"/>
      <c r="F116" s="77">
        <v>0.14139703171091444</v>
      </c>
      <c r="G116" s="78">
        <f t="shared" si="1"/>
        <v>0</v>
      </c>
      <c r="H116" s="82">
        <v>250</v>
      </c>
      <c r="I116" s="81" t="s">
        <v>175</v>
      </c>
    </row>
    <row r="117" spans="1:9" ht="8.25" customHeight="1" x14ac:dyDescent="0.2">
      <c r="A117" s="80" t="s">
        <v>220</v>
      </c>
      <c r="B117" s="81" t="s">
        <v>172</v>
      </c>
      <c r="C117" s="81" t="s">
        <v>173</v>
      </c>
      <c r="D117" s="81" t="s">
        <v>174</v>
      </c>
      <c r="E117" s="76"/>
      <c r="F117" s="77">
        <v>0.14139703171091444</v>
      </c>
      <c r="G117" s="78">
        <f t="shared" si="1"/>
        <v>0</v>
      </c>
      <c r="H117" s="82">
        <v>180</v>
      </c>
      <c r="I117" s="81" t="s">
        <v>175</v>
      </c>
    </row>
    <row r="118" spans="1:9" ht="8.25" customHeight="1" x14ac:dyDescent="0.2">
      <c r="A118" s="80" t="s">
        <v>220</v>
      </c>
      <c r="B118" s="81" t="s">
        <v>176</v>
      </c>
      <c r="C118" s="81" t="s">
        <v>173</v>
      </c>
      <c r="D118" s="81" t="s">
        <v>174</v>
      </c>
      <c r="E118" s="76"/>
      <c r="F118" s="77">
        <v>0.14139703171091444</v>
      </c>
      <c r="G118" s="78">
        <f t="shared" si="1"/>
        <v>0</v>
      </c>
      <c r="H118" s="82">
        <v>215</v>
      </c>
      <c r="I118" s="81" t="s">
        <v>175</v>
      </c>
    </row>
    <row r="119" spans="1:9" ht="8.25" customHeight="1" x14ac:dyDescent="0.2">
      <c r="A119" s="80" t="s">
        <v>220</v>
      </c>
      <c r="B119" s="81" t="s">
        <v>179</v>
      </c>
      <c r="C119" s="81" t="s">
        <v>173</v>
      </c>
      <c r="D119" s="81" t="s">
        <v>174</v>
      </c>
      <c r="E119" s="76"/>
      <c r="F119" s="77">
        <v>0.14139703171091444</v>
      </c>
      <c r="G119" s="78">
        <f t="shared" si="1"/>
        <v>0</v>
      </c>
      <c r="H119" s="82">
        <v>250</v>
      </c>
      <c r="I119" s="81" t="s">
        <v>175</v>
      </c>
    </row>
    <row r="120" spans="1:9" ht="8.25" customHeight="1" x14ac:dyDescent="0.2">
      <c r="A120" s="80" t="s">
        <v>221</v>
      </c>
      <c r="B120" s="81" t="s">
        <v>172</v>
      </c>
      <c r="C120" s="81" t="s">
        <v>173</v>
      </c>
      <c r="D120" s="81" t="s">
        <v>174</v>
      </c>
      <c r="E120" s="76"/>
      <c r="F120" s="77">
        <v>0.14139703171091444</v>
      </c>
      <c r="G120" s="78">
        <f t="shared" si="1"/>
        <v>0</v>
      </c>
      <c r="H120" s="82">
        <v>180</v>
      </c>
      <c r="I120" s="81" t="s">
        <v>175</v>
      </c>
    </row>
    <row r="121" spans="1:9" ht="8.25" customHeight="1" x14ac:dyDescent="0.2">
      <c r="A121" s="80" t="s">
        <v>221</v>
      </c>
      <c r="B121" s="81" t="s">
        <v>176</v>
      </c>
      <c r="C121" s="81" t="s">
        <v>173</v>
      </c>
      <c r="D121" s="81" t="s">
        <v>174</v>
      </c>
      <c r="E121" s="76"/>
      <c r="F121" s="77">
        <v>0.14139703171091444</v>
      </c>
      <c r="G121" s="78">
        <f t="shared" si="1"/>
        <v>0</v>
      </c>
      <c r="H121" s="82">
        <v>215</v>
      </c>
      <c r="I121" s="81" t="s">
        <v>175</v>
      </c>
    </row>
    <row r="122" spans="1:9" ht="8.25" customHeight="1" x14ac:dyDescent="0.2">
      <c r="A122" s="80" t="s">
        <v>221</v>
      </c>
      <c r="B122" s="81" t="s">
        <v>179</v>
      </c>
      <c r="C122" s="81" t="s">
        <v>173</v>
      </c>
      <c r="D122" s="81" t="s">
        <v>174</v>
      </c>
      <c r="E122" s="76"/>
      <c r="F122" s="77">
        <v>0.14139703171091444</v>
      </c>
      <c r="G122" s="78">
        <f t="shared" si="1"/>
        <v>0</v>
      </c>
      <c r="H122" s="82">
        <v>250</v>
      </c>
      <c r="I122" s="81" t="s">
        <v>175</v>
      </c>
    </row>
    <row r="123" spans="1:9" ht="8.25" customHeight="1" x14ac:dyDescent="0.2">
      <c r="A123" s="80" t="s">
        <v>222</v>
      </c>
      <c r="B123" s="81" t="s">
        <v>172</v>
      </c>
      <c r="C123" s="81" t="s">
        <v>173</v>
      </c>
      <c r="D123" s="81" t="s">
        <v>174</v>
      </c>
      <c r="E123" s="76"/>
      <c r="F123" s="77">
        <v>0.14139703171091444</v>
      </c>
      <c r="G123" s="78">
        <f t="shared" si="1"/>
        <v>0</v>
      </c>
      <c r="H123" s="82">
        <v>180</v>
      </c>
      <c r="I123" s="81" t="s">
        <v>175</v>
      </c>
    </row>
    <row r="124" spans="1:9" ht="8.25" customHeight="1" x14ac:dyDescent="0.2">
      <c r="A124" s="80" t="s">
        <v>222</v>
      </c>
      <c r="B124" s="81" t="s">
        <v>176</v>
      </c>
      <c r="C124" s="81" t="s">
        <v>173</v>
      </c>
      <c r="D124" s="81" t="s">
        <v>174</v>
      </c>
      <c r="E124" s="76"/>
      <c r="F124" s="77">
        <v>0.14139703171091444</v>
      </c>
      <c r="G124" s="78">
        <f t="shared" si="1"/>
        <v>0</v>
      </c>
      <c r="H124" s="82">
        <v>215</v>
      </c>
      <c r="I124" s="81" t="s">
        <v>175</v>
      </c>
    </row>
    <row r="125" spans="1:9" ht="8.25" customHeight="1" x14ac:dyDescent="0.2">
      <c r="A125" s="80" t="s">
        <v>222</v>
      </c>
      <c r="B125" s="81" t="s">
        <v>179</v>
      </c>
      <c r="C125" s="81" t="s">
        <v>173</v>
      </c>
      <c r="D125" s="81" t="s">
        <v>174</v>
      </c>
      <c r="E125" s="76"/>
      <c r="F125" s="77">
        <v>0.14139703171091444</v>
      </c>
      <c r="G125" s="78">
        <f t="shared" si="1"/>
        <v>0</v>
      </c>
      <c r="H125" s="82">
        <v>250</v>
      </c>
      <c r="I125" s="81" t="s">
        <v>175</v>
      </c>
    </row>
    <row r="126" spans="1:9" ht="8.25" customHeight="1" x14ac:dyDescent="0.2">
      <c r="A126" s="80" t="s">
        <v>223</v>
      </c>
      <c r="B126" s="81" t="s">
        <v>172</v>
      </c>
      <c r="C126" s="81" t="s">
        <v>173</v>
      </c>
      <c r="D126" s="81" t="s">
        <v>174</v>
      </c>
      <c r="E126" s="76"/>
      <c r="F126" s="77">
        <v>0.14139703171091444</v>
      </c>
      <c r="G126" s="78">
        <f t="shared" si="1"/>
        <v>0</v>
      </c>
      <c r="H126" s="82">
        <v>215</v>
      </c>
      <c r="I126" s="81" t="s">
        <v>175</v>
      </c>
    </row>
    <row r="127" spans="1:9" ht="8.25" customHeight="1" x14ac:dyDescent="0.2">
      <c r="A127" s="80" t="s">
        <v>223</v>
      </c>
      <c r="B127" s="81" t="s">
        <v>176</v>
      </c>
      <c r="C127" s="81" t="s">
        <v>173</v>
      </c>
      <c r="D127" s="81" t="s">
        <v>174</v>
      </c>
      <c r="E127" s="76"/>
      <c r="F127" s="77">
        <v>0.14139703171091444</v>
      </c>
      <c r="G127" s="78">
        <f t="shared" si="1"/>
        <v>0</v>
      </c>
      <c r="H127" s="82">
        <v>255</v>
      </c>
      <c r="I127" s="81" t="s">
        <v>175</v>
      </c>
    </row>
    <row r="128" spans="1:9" ht="8.25" customHeight="1" x14ac:dyDescent="0.2">
      <c r="A128" s="80" t="s">
        <v>223</v>
      </c>
      <c r="B128" s="81" t="s">
        <v>179</v>
      </c>
      <c r="C128" s="81" t="s">
        <v>173</v>
      </c>
      <c r="D128" s="81" t="s">
        <v>174</v>
      </c>
      <c r="E128" s="76"/>
      <c r="F128" s="77">
        <v>0.14139703171091444</v>
      </c>
      <c r="G128" s="78">
        <f t="shared" si="1"/>
        <v>0</v>
      </c>
      <c r="H128" s="82">
        <v>325</v>
      </c>
      <c r="I128" s="81" t="s">
        <v>175</v>
      </c>
    </row>
    <row r="129" spans="1:9" ht="8.25" customHeight="1" x14ac:dyDescent="0.2">
      <c r="A129" s="80" t="s">
        <v>224</v>
      </c>
      <c r="B129" s="81" t="s">
        <v>172</v>
      </c>
      <c r="C129" s="81" t="s">
        <v>173</v>
      </c>
      <c r="D129" s="81" t="s">
        <v>174</v>
      </c>
      <c r="E129" s="76"/>
      <c r="F129" s="77">
        <v>0.14139703171091444</v>
      </c>
      <c r="G129" s="78">
        <f t="shared" si="1"/>
        <v>0</v>
      </c>
      <c r="H129" s="82">
        <v>180</v>
      </c>
      <c r="I129" s="81" t="s">
        <v>175</v>
      </c>
    </row>
    <row r="130" spans="1:9" ht="8.25" customHeight="1" x14ac:dyDescent="0.2">
      <c r="A130" s="80" t="s">
        <v>224</v>
      </c>
      <c r="B130" s="81" t="s">
        <v>176</v>
      </c>
      <c r="C130" s="81" t="s">
        <v>173</v>
      </c>
      <c r="D130" s="81" t="s">
        <v>174</v>
      </c>
      <c r="E130" s="76"/>
      <c r="F130" s="77">
        <v>0.14139703171091444</v>
      </c>
      <c r="G130" s="78">
        <f t="shared" si="1"/>
        <v>0</v>
      </c>
      <c r="H130" s="82">
        <v>215</v>
      </c>
      <c r="I130" s="81" t="s">
        <v>175</v>
      </c>
    </row>
    <row r="131" spans="1:9" ht="8.25" customHeight="1" x14ac:dyDescent="0.2">
      <c r="A131" s="80" t="s">
        <v>224</v>
      </c>
      <c r="B131" s="81" t="s">
        <v>179</v>
      </c>
      <c r="C131" s="81" t="s">
        <v>173</v>
      </c>
      <c r="D131" s="81" t="s">
        <v>174</v>
      </c>
      <c r="E131" s="76"/>
      <c r="F131" s="77">
        <v>0.14139703171091444</v>
      </c>
      <c r="G131" s="78">
        <f t="shared" si="1"/>
        <v>0</v>
      </c>
      <c r="H131" s="82">
        <v>250</v>
      </c>
      <c r="I131" s="81" t="s">
        <v>175</v>
      </c>
    </row>
    <row r="132" spans="1:9" ht="8.25" customHeight="1" x14ac:dyDescent="0.2">
      <c r="A132" s="80" t="s">
        <v>225</v>
      </c>
      <c r="B132" s="81" t="s">
        <v>172</v>
      </c>
      <c r="C132" s="81" t="s">
        <v>173</v>
      </c>
      <c r="D132" s="81" t="s">
        <v>174</v>
      </c>
      <c r="E132" s="76"/>
      <c r="F132" s="77">
        <v>0.14139703171091444</v>
      </c>
      <c r="G132" s="78">
        <f t="shared" si="1"/>
        <v>0</v>
      </c>
      <c r="H132" s="82">
        <v>180</v>
      </c>
      <c r="I132" s="81" t="s">
        <v>175</v>
      </c>
    </row>
    <row r="133" spans="1:9" ht="8.25" customHeight="1" x14ac:dyDescent="0.2">
      <c r="A133" s="80" t="s">
        <v>225</v>
      </c>
      <c r="B133" s="81" t="s">
        <v>176</v>
      </c>
      <c r="C133" s="81" t="s">
        <v>173</v>
      </c>
      <c r="D133" s="81" t="s">
        <v>174</v>
      </c>
      <c r="E133" s="76"/>
      <c r="F133" s="77">
        <v>0.14139703171091444</v>
      </c>
      <c r="G133" s="78">
        <f t="shared" ref="G133:G196" si="2">E133*F133</f>
        <v>0</v>
      </c>
      <c r="H133" s="82">
        <v>215</v>
      </c>
      <c r="I133" s="81" t="s">
        <v>175</v>
      </c>
    </row>
    <row r="134" spans="1:9" ht="8.25" customHeight="1" x14ac:dyDescent="0.2">
      <c r="A134" s="80" t="s">
        <v>225</v>
      </c>
      <c r="B134" s="81" t="s">
        <v>179</v>
      </c>
      <c r="C134" s="81" t="s">
        <v>173</v>
      </c>
      <c r="D134" s="81" t="s">
        <v>174</v>
      </c>
      <c r="E134" s="76"/>
      <c r="F134" s="77">
        <v>0.14139703171091444</v>
      </c>
      <c r="G134" s="78">
        <f t="shared" si="2"/>
        <v>0</v>
      </c>
      <c r="H134" s="82">
        <v>250</v>
      </c>
      <c r="I134" s="81" t="s">
        <v>175</v>
      </c>
    </row>
    <row r="135" spans="1:9" ht="8.25" customHeight="1" x14ac:dyDescent="0.2">
      <c r="A135" s="80" t="s">
        <v>226</v>
      </c>
      <c r="B135" s="81" t="s">
        <v>172</v>
      </c>
      <c r="C135" s="81" t="s">
        <v>173</v>
      </c>
      <c r="D135" s="81" t="s">
        <v>174</v>
      </c>
      <c r="E135" s="76"/>
      <c r="F135" s="77">
        <v>0.14139703171091444</v>
      </c>
      <c r="G135" s="78">
        <f t="shared" si="2"/>
        <v>0</v>
      </c>
      <c r="H135" s="82">
        <v>175</v>
      </c>
      <c r="I135" s="81" t="s">
        <v>175</v>
      </c>
    </row>
    <row r="136" spans="1:9" ht="8.25" customHeight="1" x14ac:dyDescent="0.2">
      <c r="A136" s="80" t="s">
        <v>226</v>
      </c>
      <c r="B136" s="81" t="s">
        <v>172</v>
      </c>
      <c r="C136" s="81" t="s">
        <v>173</v>
      </c>
      <c r="D136" s="81" t="s">
        <v>174</v>
      </c>
      <c r="E136" s="76"/>
      <c r="F136" s="77">
        <v>0.14139703171091444</v>
      </c>
      <c r="G136" s="78">
        <f t="shared" si="2"/>
        <v>0</v>
      </c>
      <c r="H136" s="82">
        <v>189</v>
      </c>
      <c r="I136" s="81" t="s">
        <v>175</v>
      </c>
    </row>
    <row r="137" spans="1:9" ht="8.25" customHeight="1" x14ac:dyDescent="0.2">
      <c r="A137" s="80" t="s">
        <v>226</v>
      </c>
      <c r="B137" s="81" t="s">
        <v>176</v>
      </c>
      <c r="C137" s="81" t="s">
        <v>173</v>
      </c>
      <c r="D137" s="81" t="s">
        <v>174</v>
      </c>
      <c r="E137" s="76"/>
      <c r="F137" s="77">
        <v>0.14139703171091444</v>
      </c>
      <c r="G137" s="78">
        <f t="shared" si="2"/>
        <v>0</v>
      </c>
      <c r="H137" s="82">
        <v>200</v>
      </c>
      <c r="I137" s="81" t="s">
        <v>175</v>
      </c>
    </row>
    <row r="138" spans="1:9" ht="8.25" customHeight="1" x14ac:dyDescent="0.2">
      <c r="A138" s="80" t="s">
        <v>226</v>
      </c>
      <c r="B138" s="81" t="s">
        <v>176</v>
      </c>
      <c r="C138" s="81" t="s">
        <v>173</v>
      </c>
      <c r="D138" s="81" t="s">
        <v>174</v>
      </c>
      <c r="E138" s="76"/>
      <c r="F138" s="77">
        <v>0.14139703171091444</v>
      </c>
      <c r="G138" s="78">
        <f t="shared" si="2"/>
        <v>0</v>
      </c>
      <c r="H138" s="82">
        <v>234</v>
      </c>
      <c r="I138" s="81" t="s">
        <v>175</v>
      </c>
    </row>
    <row r="139" spans="1:9" ht="8.25" customHeight="1" x14ac:dyDescent="0.2">
      <c r="A139" s="80" t="s">
        <v>226</v>
      </c>
      <c r="B139" s="81" t="s">
        <v>179</v>
      </c>
      <c r="C139" s="81" t="s">
        <v>173</v>
      </c>
      <c r="D139" s="81" t="s">
        <v>174</v>
      </c>
      <c r="E139" s="76"/>
      <c r="F139" s="77">
        <v>0.14139703171091444</v>
      </c>
      <c r="G139" s="78">
        <f t="shared" si="2"/>
        <v>0</v>
      </c>
      <c r="H139" s="82">
        <v>240</v>
      </c>
      <c r="I139" s="81" t="s">
        <v>175</v>
      </c>
    </row>
    <row r="140" spans="1:9" ht="8.25" customHeight="1" x14ac:dyDescent="0.2">
      <c r="A140" s="80" t="s">
        <v>226</v>
      </c>
      <c r="B140" s="81" t="s">
        <v>179</v>
      </c>
      <c r="C140" s="81" t="s">
        <v>173</v>
      </c>
      <c r="D140" s="81" t="s">
        <v>174</v>
      </c>
      <c r="E140" s="76"/>
      <c r="F140" s="77">
        <v>0.14139703171091444</v>
      </c>
      <c r="G140" s="78">
        <f t="shared" si="2"/>
        <v>0</v>
      </c>
      <c r="H140" s="82">
        <v>286</v>
      </c>
      <c r="I140" s="81" t="s">
        <v>175</v>
      </c>
    </row>
    <row r="141" spans="1:9" ht="8.25" customHeight="1" x14ac:dyDescent="0.2">
      <c r="A141" s="80" t="s">
        <v>227</v>
      </c>
      <c r="B141" s="81" t="s">
        <v>172</v>
      </c>
      <c r="C141" s="81" t="s">
        <v>173</v>
      </c>
      <c r="D141" s="81" t="s">
        <v>174</v>
      </c>
      <c r="E141" s="76"/>
      <c r="F141" s="77">
        <v>0.14139703171091444</v>
      </c>
      <c r="G141" s="78">
        <f t="shared" si="2"/>
        <v>0</v>
      </c>
      <c r="H141" s="82">
        <v>180</v>
      </c>
      <c r="I141" s="81" t="s">
        <v>175</v>
      </c>
    </row>
    <row r="142" spans="1:9" ht="8.25" customHeight="1" x14ac:dyDescent="0.2">
      <c r="A142" s="80" t="s">
        <v>227</v>
      </c>
      <c r="B142" s="81" t="s">
        <v>176</v>
      </c>
      <c r="C142" s="81" t="s">
        <v>173</v>
      </c>
      <c r="D142" s="81" t="s">
        <v>174</v>
      </c>
      <c r="E142" s="76"/>
      <c r="F142" s="77">
        <v>0.14139703171091444</v>
      </c>
      <c r="G142" s="78">
        <f t="shared" si="2"/>
        <v>0</v>
      </c>
      <c r="H142" s="82">
        <v>215</v>
      </c>
      <c r="I142" s="81" t="s">
        <v>175</v>
      </c>
    </row>
    <row r="143" spans="1:9" ht="8.25" customHeight="1" x14ac:dyDescent="0.2">
      <c r="A143" s="80" t="s">
        <v>227</v>
      </c>
      <c r="B143" s="81" t="s">
        <v>179</v>
      </c>
      <c r="C143" s="81" t="s">
        <v>173</v>
      </c>
      <c r="D143" s="81" t="s">
        <v>174</v>
      </c>
      <c r="E143" s="76"/>
      <c r="F143" s="77">
        <v>0.14139703171091444</v>
      </c>
      <c r="G143" s="78">
        <f t="shared" si="2"/>
        <v>0</v>
      </c>
      <c r="H143" s="82">
        <v>250</v>
      </c>
      <c r="I143" s="81" t="s">
        <v>175</v>
      </c>
    </row>
    <row r="144" spans="1:9" ht="8.25" customHeight="1" x14ac:dyDescent="0.2">
      <c r="A144" s="80" t="s">
        <v>228</v>
      </c>
      <c r="B144" s="81" t="s">
        <v>172</v>
      </c>
      <c r="C144" s="81" t="s">
        <v>173</v>
      </c>
      <c r="D144" s="81" t="s">
        <v>174</v>
      </c>
      <c r="E144" s="76"/>
      <c r="F144" s="77">
        <v>0.14139703171091444</v>
      </c>
      <c r="G144" s="78">
        <f t="shared" si="2"/>
        <v>0</v>
      </c>
      <c r="H144" s="82">
        <v>180</v>
      </c>
      <c r="I144" s="81" t="s">
        <v>175</v>
      </c>
    </row>
    <row r="145" spans="1:9" ht="8.25" customHeight="1" x14ac:dyDescent="0.2">
      <c r="A145" s="80" t="s">
        <v>228</v>
      </c>
      <c r="B145" s="81" t="s">
        <v>176</v>
      </c>
      <c r="C145" s="81" t="s">
        <v>173</v>
      </c>
      <c r="D145" s="81" t="s">
        <v>174</v>
      </c>
      <c r="E145" s="76"/>
      <c r="F145" s="77">
        <v>0.14139703171091444</v>
      </c>
      <c r="G145" s="78">
        <f t="shared" si="2"/>
        <v>0</v>
      </c>
      <c r="H145" s="82">
        <v>215</v>
      </c>
      <c r="I145" s="81" t="s">
        <v>175</v>
      </c>
    </row>
    <row r="146" spans="1:9" ht="8.25" customHeight="1" x14ac:dyDescent="0.2">
      <c r="A146" s="80" t="s">
        <v>228</v>
      </c>
      <c r="B146" s="81" t="s">
        <v>179</v>
      </c>
      <c r="C146" s="81" t="s">
        <v>173</v>
      </c>
      <c r="D146" s="81" t="s">
        <v>174</v>
      </c>
      <c r="E146" s="76"/>
      <c r="F146" s="77">
        <v>0.14139703171091444</v>
      </c>
      <c r="G146" s="78">
        <f t="shared" si="2"/>
        <v>0</v>
      </c>
      <c r="H146" s="82">
        <v>250</v>
      </c>
      <c r="I146" s="81" t="s">
        <v>175</v>
      </c>
    </row>
    <row r="147" spans="1:9" ht="8.25" customHeight="1" x14ac:dyDescent="0.2">
      <c r="A147" s="80" t="s">
        <v>229</v>
      </c>
      <c r="B147" s="81" t="s">
        <v>172</v>
      </c>
      <c r="C147" s="81" t="s">
        <v>173</v>
      </c>
      <c r="D147" s="81" t="s">
        <v>174</v>
      </c>
      <c r="E147" s="76"/>
      <c r="F147" s="77">
        <v>0.14139703171091444</v>
      </c>
      <c r="G147" s="78">
        <f t="shared" si="2"/>
        <v>0</v>
      </c>
      <c r="H147" s="82">
        <v>180</v>
      </c>
      <c r="I147" s="81" t="s">
        <v>175</v>
      </c>
    </row>
    <row r="148" spans="1:9" ht="8.25" customHeight="1" x14ac:dyDescent="0.2">
      <c r="A148" s="80" t="s">
        <v>229</v>
      </c>
      <c r="B148" s="81" t="s">
        <v>176</v>
      </c>
      <c r="C148" s="81" t="s">
        <v>173</v>
      </c>
      <c r="D148" s="81" t="s">
        <v>174</v>
      </c>
      <c r="E148" s="76"/>
      <c r="F148" s="77">
        <v>0.14139703171091444</v>
      </c>
      <c r="G148" s="78">
        <f t="shared" si="2"/>
        <v>0</v>
      </c>
      <c r="H148" s="82">
        <v>215</v>
      </c>
      <c r="I148" s="81" t="s">
        <v>175</v>
      </c>
    </row>
    <row r="149" spans="1:9" ht="8.25" customHeight="1" x14ac:dyDescent="0.2">
      <c r="A149" s="80" t="s">
        <v>229</v>
      </c>
      <c r="B149" s="81" t="s">
        <v>179</v>
      </c>
      <c r="C149" s="81" t="s">
        <v>173</v>
      </c>
      <c r="D149" s="81" t="s">
        <v>174</v>
      </c>
      <c r="E149" s="76"/>
      <c r="F149" s="77">
        <v>0.14139703171091444</v>
      </c>
      <c r="G149" s="78">
        <f t="shared" si="2"/>
        <v>0</v>
      </c>
      <c r="H149" s="82">
        <v>250</v>
      </c>
      <c r="I149" s="81" t="s">
        <v>175</v>
      </c>
    </row>
    <row r="150" spans="1:9" ht="8.25" customHeight="1" x14ac:dyDescent="0.2">
      <c r="A150" s="80" t="s">
        <v>230</v>
      </c>
      <c r="B150" s="81" t="s">
        <v>172</v>
      </c>
      <c r="C150" s="81" t="s">
        <v>173</v>
      </c>
      <c r="D150" s="81" t="s">
        <v>174</v>
      </c>
      <c r="E150" s="76"/>
      <c r="F150" s="77">
        <v>0.14139703171091444</v>
      </c>
      <c r="G150" s="78">
        <f t="shared" si="2"/>
        <v>0</v>
      </c>
      <c r="H150" s="82">
        <v>150</v>
      </c>
      <c r="I150" s="81" t="s">
        <v>175</v>
      </c>
    </row>
    <row r="151" spans="1:9" ht="8.25" customHeight="1" x14ac:dyDescent="0.2">
      <c r="A151" s="80" t="s">
        <v>230</v>
      </c>
      <c r="B151" s="81" t="s">
        <v>176</v>
      </c>
      <c r="C151" s="81" t="s">
        <v>173</v>
      </c>
      <c r="D151" s="81" t="s">
        <v>174</v>
      </c>
      <c r="E151" s="76"/>
      <c r="F151" s="77">
        <v>0.14139703171091444</v>
      </c>
      <c r="G151" s="78">
        <f t="shared" si="2"/>
        <v>0</v>
      </c>
      <c r="H151" s="82">
        <v>180</v>
      </c>
      <c r="I151" s="81" t="s">
        <v>175</v>
      </c>
    </row>
    <row r="152" spans="1:9" ht="8.25" customHeight="1" x14ac:dyDescent="0.2">
      <c r="A152" s="80" t="s">
        <v>230</v>
      </c>
      <c r="B152" s="81" t="s">
        <v>179</v>
      </c>
      <c r="C152" s="81" t="s">
        <v>173</v>
      </c>
      <c r="D152" s="81" t="s">
        <v>174</v>
      </c>
      <c r="E152" s="76"/>
      <c r="F152" s="77">
        <v>0.14139703171091444</v>
      </c>
      <c r="G152" s="78">
        <f t="shared" si="2"/>
        <v>0</v>
      </c>
      <c r="H152" s="82">
        <v>220</v>
      </c>
      <c r="I152" s="81" t="s">
        <v>175</v>
      </c>
    </row>
    <row r="153" spans="1:9" ht="8.25" customHeight="1" x14ac:dyDescent="0.2">
      <c r="A153" s="80" t="s">
        <v>231</v>
      </c>
      <c r="B153" s="81" t="s">
        <v>172</v>
      </c>
      <c r="C153" s="81" t="s">
        <v>173</v>
      </c>
      <c r="D153" s="81" t="s">
        <v>174</v>
      </c>
      <c r="E153" s="76"/>
      <c r="F153" s="77">
        <v>0.14139703171091444</v>
      </c>
      <c r="G153" s="78">
        <f t="shared" si="2"/>
        <v>0</v>
      </c>
      <c r="H153" s="82">
        <v>180</v>
      </c>
      <c r="I153" s="81" t="s">
        <v>175</v>
      </c>
    </row>
    <row r="154" spans="1:9" ht="8.25" customHeight="1" x14ac:dyDescent="0.2">
      <c r="A154" s="80" t="s">
        <v>231</v>
      </c>
      <c r="B154" s="81" t="s">
        <v>176</v>
      </c>
      <c r="C154" s="81" t="s">
        <v>173</v>
      </c>
      <c r="D154" s="81" t="s">
        <v>174</v>
      </c>
      <c r="E154" s="76"/>
      <c r="F154" s="77">
        <v>0.14139703171091444</v>
      </c>
      <c r="G154" s="78">
        <f t="shared" si="2"/>
        <v>0</v>
      </c>
      <c r="H154" s="82">
        <v>215</v>
      </c>
      <c r="I154" s="81" t="s">
        <v>175</v>
      </c>
    </row>
    <row r="155" spans="1:9" ht="8.25" customHeight="1" x14ac:dyDescent="0.2">
      <c r="A155" s="80" t="s">
        <v>231</v>
      </c>
      <c r="B155" s="81" t="s">
        <v>179</v>
      </c>
      <c r="C155" s="81" t="s">
        <v>173</v>
      </c>
      <c r="D155" s="81" t="s">
        <v>174</v>
      </c>
      <c r="E155" s="76"/>
      <c r="F155" s="77">
        <v>0.14139703171091444</v>
      </c>
      <c r="G155" s="78">
        <f t="shared" si="2"/>
        <v>0</v>
      </c>
      <c r="H155" s="82">
        <v>250</v>
      </c>
      <c r="I155" s="81" t="s">
        <v>175</v>
      </c>
    </row>
    <row r="156" spans="1:9" ht="8.25" customHeight="1" x14ac:dyDescent="0.2">
      <c r="A156" s="80" t="s">
        <v>232</v>
      </c>
      <c r="B156" s="81" t="s">
        <v>172</v>
      </c>
      <c r="C156" s="81" t="s">
        <v>173</v>
      </c>
      <c r="D156" s="81" t="s">
        <v>198</v>
      </c>
      <c r="E156" s="76"/>
      <c r="F156" s="77">
        <v>0.14139703171091444</v>
      </c>
      <c r="G156" s="78">
        <f t="shared" si="2"/>
        <v>0</v>
      </c>
      <c r="H156" s="82">
        <v>142</v>
      </c>
      <c r="I156" s="81" t="s">
        <v>175</v>
      </c>
    </row>
    <row r="157" spans="1:9" ht="8.25" customHeight="1" x14ac:dyDescent="0.2">
      <c r="A157" s="80" t="s">
        <v>232</v>
      </c>
      <c r="B157" s="81" t="s">
        <v>172</v>
      </c>
      <c r="C157" s="81" t="s">
        <v>173</v>
      </c>
      <c r="D157" s="81" t="s">
        <v>174</v>
      </c>
      <c r="E157" s="76"/>
      <c r="F157" s="77">
        <v>0.14139703171091444</v>
      </c>
      <c r="G157" s="78">
        <f t="shared" si="2"/>
        <v>0</v>
      </c>
      <c r="H157" s="82">
        <v>172</v>
      </c>
      <c r="I157" s="81" t="s">
        <v>175</v>
      </c>
    </row>
    <row r="158" spans="1:9" ht="8.25" customHeight="1" x14ac:dyDescent="0.2">
      <c r="A158" s="80" t="s">
        <v>232</v>
      </c>
      <c r="B158" s="81" t="s">
        <v>176</v>
      </c>
      <c r="C158" s="81" t="s">
        <v>173</v>
      </c>
      <c r="D158" s="81" t="s">
        <v>198</v>
      </c>
      <c r="E158" s="76"/>
      <c r="F158" s="77">
        <v>0.14139703171091444</v>
      </c>
      <c r="G158" s="78">
        <f t="shared" si="2"/>
        <v>0</v>
      </c>
      <c r="H158" s="82">
        <v>191</v>
      </c>
      <c r="I158" s="81" t="s">
        <v>175</v>
      </c>
    </row>
    <row r="159" spans="1:9" ht="8.25" customHeight="1" x14ac:dyDescent="0.2">
      <c r="A159" s="80" t="s">
        <v>232</v>
      </c>
      <c r="B159" s="81" t="s">
        <v>176</v>
      </c>
      <c r="C159" s="81" t="s">
        <v>173</v>
      </c>
      <c r="D159" s="81" t="s">
        <v>174</v>
      </c>
      <c r="E159" s="76"/>
      <c r="F159" s="77">
        <v>0.14139703171091444</v>
      </c>
      <c r="G159" s="78">
        <f t="shared" si="2"/>
        <v>0</v>
      </c>
      <c r="H159" s="82">
        <v>221</v>
      </c>
      <c r="I159" s="81" t="s">
        <v>175</v>
      </c>
    </row>
    <row r="160" spans="1:9" ht="8.25" customHeight="1" x14ac:dyDescent="0.2">
      <c r="A160" s="80" t="s">
        <v>232</v>
      </c>
      <c r="B160" s="81" t="s">
        <v>179</v>
      </c>
      <c r="C160" s="81" t="s">
        <v>173</v>
      </c>
      <c r="D160" s="81" t="s">
        <v>198</v>
      </c>
      <c r="E160" s="76"/>
      <c r="F160" s="77">
        <v>0.14139703171091444</v>
      </c>
      <c r="G160" s="78">
        <f t="shared" si="2"/>
        <v>0</v>
      </c>
      <c r="H160" s="82">
        <v>237</v>
      </c>
      <c r="I160" s="81" t="s">
        <v>175</v>
      </c>
    </row>
    <row r="161" spans="1:9" ht="8.25" customHeight="1" x14ac:dyDescent="0.2">
      <c r="A161" s="80" t="s">
        <v>232</v>
      </c>
      <c r="B161" s="81" t="s">
        <v>179</v>
      </c>
      <c r="C161" s="81" t="s">
        <v>173</v>
      </c>
      <c r="D161" s="81" t="s">
        <v>174</v>
      </c>
      <c r="E161" s="76"/>
      <c r="F161" s="77">
        <v>0.14139703171091444</v>
      </c>
      <c r="G161" s="78">
        <f t="shared" si="2"/>
        <v>0</v>
      </c>
      <c r="H161" s="82">
        <v>273</v>
      </c>
      <c r="I161" s="81" t="s">
        <v>175</v>
      </c>
    </row>
    <row r="162" spans="1:9" ht="8.25" customHeight="1" x14ac:dyDescent="0.2">
      <c r="A162" s="80" t="s">
        <v>233</v>
      </c>
      <c r="B162" s="81" t="s">
        <v>172</v>
      </c>
      <c r="C162" s="81" t="s">
        <v>173</v>
      </c>
      <c r="D162" s="81" t="s">
        <v>198</v>
      </c>
      <c r="E162" s="76"/>
      <c r="F162" s="77">
        <v>0.14139703171091444</v>
      </c>
      <c r="G162" s="78">
        <f t="shared" si="2"/>
        <v>0</v>
      </c>
      <c r="H162" s="82">
        <v>156</v>
      </c>
      <c r="I162" s="81" t="s">
        <v>175</v>
      </c>
    </row>
    <row r="163" spans="1:9" ht="8.25" customHeight="1" x14ac:dyDescent="0.2">
      <c r="A163" s="80" t="s">
        <v>233</v>
      </c>
      <c r="B163" s="81" t="s">
        <v>176</v>
      </c>
      <c r="C163" s="81" t="s">
        <v>173</v>
      </c>
      <c r="D163" s="81" t="s">
        <v>198</v>
      </c>
      <c r="E163" s="76"/>
      <c r="F163" s="77">
        <v>0.14139703171091444</v>
      </c>
      <c r="G163" s="78">
        <f t="shared" si="2"/>
        <v>0</v>
      </c>
      <c r="H163" s="82">
        <v>211</v>
      </c>
      <c r="I163" s="81" t="s">
        <v>175</v>
      </c>
    </row>
    <row r="164" spans="1:9" ht="8.25" customHeight="1" x14ac:dyDescent="0.2">
      <c r="A164" s="80" t="s">
        <v>233</v>
      </c>
      <c r="B164" s="81" t="s">
        <v>179</v>
      </c>
      <c r="C164" s="81" t="s">
        <v>173</v>
      </c>
      <c r="D164" s="81" t="s">
        <v>198</v>
      </c>
      <c r="E164" s="76"/>
      <c r="F164" s="77">
        <v>0.14139703171091444</v>
      </c>
      <c r="G164" s="78">
        <f t="shared" si="2"/>
        <v>0</v>
      </c>
      <c r="H164" s="82">
        <v>277</v>
      </c>
      <c r="I164" s="81" t="s">
        <v>175</v>
      </c>
    </row>
    <row r="165" spans="1:9" ht="8.25" customHeight="1" x14ac:dyDescent="0.2">
      <c r="A165" s="80" t="s">
        <v>234</v>
      </c>
      <c r="B165" s="81" t="s">
        <v>172</v>
      </c>
      <c r="C165" s="81" t="s">
        <v>173</v>
      </c>
      <c r="D165" s="81" t="s">
        <v>198</v>
      </c>
      <c r="E165" s="76"/>
      <c r="F165" s="77">
        <v>0.14139703171091444</v>
      </c>
      <c r="G165" s="78">
        <f t="shared" si="2"/>
        <v>0</v>
      </c>
      <c r="H165" s="82">
        <v>136</v>
      </c>
      <c r="I165" s="81" t="s">
        <v>175</v>
      </c>
    </row>
    <row r="166" spans="1:9" ht="8.25" customHeight="1" x14ac:dyDescent="0.2">
      <c r="A166" s="80" t="s">
        <v>234</v>
      </c>
      <c r="B166" s="81" t="s">
        <v>176</v>
      </c>
      <c r="C166" s="81" t="s">
        <v>173</v>
      </c>
      <c r="D166" s="81" t="s">
        <v>198</v>
      </c>
      <c r="E166" s="76"/>
      <c r="F166" s="77">
        <v>0.14139703171091444</v>
      </c>
      <c r="G166" s="78">
        <f t="shared" si="2"/>
        <v>0</v>
      </c>
      <c r="H166" s="82">
        <v>183</v>
      </c>
      <c r="I166" s="81" t="s">
        <v>175</v>
      </c>
    </row>
    <row r="167" spans="1:9" ht="8.25" customHeight="1" x14ac:dyDescent="0.2">
      <c r="A167" s="80" t="s">
        <v>234</v>
      </c>
      <c r="B167" s="81" t="s">
        <v>179</v>
      </c>
      <c r="C167" s="81" t="s">
        <v>173</v>
      </c>
      <c r="D167" s="81" t="s">
        <v>198</v>
      </c>
      <c r="E167" s="76"/>
      <c r="F167" s="77">
        <v>0.14139703171091444</v>
      </c>
      <c r="G167" s="78">
        <f t="shared" si="2"/>
        <v>0</v>
      </c>
      <c r="H167" s="82">
        <v>227</v>
      </c>
      <c r="I167" s="81" t="s">
        <v>175</v>
      </c>
    </row>
    <row r="168" spans="1:9" ht="8.25" customHeight="1" x14ac:dyDescent="0.2">
      <c r="A168" s="80" t="s">
        <v>235</v>
      </c>
      <c r="B168" s="81" t="s">
        <v>172</v>
      </c>
      <c r="C168" s="81" t="s">
        <v>173</v>
      </c>
      <c r="D168" s="81" t="s">
        <v>174</v>
      </c>
      <c r="E168" s="76"/>
      <c r="F168" s="77">
        <v>0.14139703171091444</v>
      </c>
      <c r="G168" s="78">
        <f t="shared" si="2"/>
        <v>0</v>
      </c>
      <c r="H168" s="82">
        <v>169</v>
      </c>
      <c r="I168" s="81" t="s">
        <v>175</v>
      </c>
    </row>
    <row r="169" spans="1:9" ht="8.25" customHeight="1" x14ac:dyDescent="0.2">
      <c r="A169" s="80" t="s">
        <v>235</v>
      </c>
      <c r="B169" s="81" t="s">
        <v>176</v>
      </c>
      <c r="C169" s="81" t="s">
        <v>173</v>
      </c>
      <c r="D169" s="81" t="s">
        <v>174</v>
      </c>
      <c r="E169" s="76"/>
      <c r="F169" s="77">
        <v>0.14139703171091444</v>
      </c>
      <c r="G169" s="78">
        <f t="shared" si="2"/>
        <v>0</v>
      </c>
      <c r="H169" s="82">
        <v>215</v>
      </c>
      <c r="I169" s="81" t="s">
        <v>175</v>
      </c>
    </row>
    <row r="170" spans="1:9" ht="8.25" customHeight="1" x14ac:dyDescent="0.2">
      <c r="A170" s="80" t="s">
        <v>235</v>
      </c>
      <c r="B170" s="81" t="s">
        <v>179</v>
      </c>
      <c r="C170" s="81" t="s">
        <v>173</v>
      </c>
      <c r="D170" s="81" t="s">
        <v>174</v>
      </c>
      <c r="E170" s="76"/>
      <c r="F170" s="77">
        <v>0.14139703171091444</v>
      </c>
      <c r="G170" s="78">
        <f t="shared" si="2"/>
        <v>0</v>
      </c>
      <c r="H170" s="82">
        <v>234</v>
      </c>
      <c r="I170" s="81" t="s">
        <v>175</v>
      </c>
    </row>
    <row r="171" spans="1:9" ht="8.25" customHeight="1" x14ac:dyDescent="0.2">
      <c r="A171" s="80" t="s">
        <v>236</v>
      </c>
      <c r="B171" s="81" t="s">
        <v>172</v>
      </c>
      <c r="C171" s="81" t="s">
        <v>173</v>
      </c>
      <c r="D171" s="81" t="s">
        <v>174</v>
      </c>
      <c r="E171" s="76"/>
      <c r="F171" s="77">
        <v>0.14139703171091444</v>
      </c>
      <c r="G171" s="78">
        <f t="shared" si="2"/>
        <v>0</v>
      </c>
      <c r="H171" s="82">
        <v>215</v>
      </c>
      <c r="I171" s="81" t="s">
        <v>175</v>
      </c>
    </row>
    <row r="172" spans="1:9" ht="8.25" customHeight="1" x14ac:dyDescent="0.2">
      <c r="A172" s="80" t="s">
        <v>236</v>
      </c>
      <c r="B172" s="81" t="s">
        <v>176</v>
      </c>
      <c r="C172" s="81" t="s">
        <v>173</v>
      </c>
      <c r="D172" s="81" t="s">
        <v>174</v>
      </c>
      <c r="E172" s="76"/>
      <c r="F172" s="77">
        <v>0.14139703171091444</v>
      </c>
      <c r="G172" s="78">
        <f t="shared" si="2"/>
        <v>0</v>
      </c>
      <c r="H172" s="82">
        <v>255</v>
      </c>
      <c r="I172" s="81" t="s">
        <v>175</v>
      </c>
    </row>
    <row r="173" spans="1:9" ht="8.25" customHeight="1" x14ac:dyDescent="0.2">
      <c r="A173" s="80" t="s">
        <v>236</v>
      </c>
      <c r="B173" s="81" t="s">
        <v>179</v>
      </c>
      <c r="C173" s="81" t="s">
        <v>173</v>
      </c>
      <c r="D173" s="81" t="s">
        <v>174</v>
      </c>
      <c r="E173" s="76"/>
      <c r="F173" s="77">
        <v>0.14139703171091444</v>
      </c>
      <c r="G173" s="78">
        <f t="shared" si="2"/>
        <v>0</v>
      </c>
      <c r="H173" s="82">
        <v>325</v>
      </c>
      <c r="I173" s="81" t="s">
        <v>175</v>
      </c>
    </row>
    <row r="174" spans="1:9" ht="8.25" customHeight="1" x14ac:dyDescent="0.2">
      <c r="A174" s="80" t="s">
        <v>237</v>
      </c>
      <c r="B174" s="81" t="s">
        <v>172</v>
      </c>
      <c r="C174" s="81" t="s">
        <v>173</v>
      </c>
      <c r="D174" s="81" t="s">
        <v>174</v>
      </c>
      <c r="E174" s="76"/>
      <c r="F174" s="77">
        <v>0.14139703171091444</v>
      </c>
      <c r="G174" s="78">
        <f t="shared" si="2"/>
        <v>0</v>
      </c>
      <c r="H174" s="82">
        <v>157</v>
      </c>
      <c r="I174" s="81" t="s">
        <v>175</v>
      </c>
    </row>
    <row r="175" spans="1:9" ht="8.25" customHeight="1" x14ac:dyDescent="0.2">
      <c r="A175" s="80" t="s">
        <v>237</v>
      </c>
      <c r="B175" s="81" t="s">
        <v>176</v>
      </c>
      <c r="C175" s="81" t="s">
        <v>173</v>
      </c>
      <c r="D175" s="81" t="s">
        <v>174</v>
      </c>
      <c r="E175" s="76"/>
      <c r="F175" s="77">
        <v>0.14139703171091444</v>
      </c>
      <c r="G175" s="78">
        <f t="shared" si="2"/>
        <v>0</v>
      </c>
      <c r="H175" s="82">
        <v>194</v>
      </c>
      <c r="I175" s="81" t="s">
        <v>175</v>
      </c>
    </row>
    <row r="176" spans="1:9" ht="8.25" customHeight="1" x14ac:dyDescent="0.2">
      <c r="A176" s="80" t="s">
        <v>237</v>
      </c>
      <c r="B176" s="81" t="s">
        <v>179</v>
      </c>
      <c r="C176" s="81" t="s">
        <v>173</v>
      </c>
      <c r="D176" s="81" t="s">
        <v>174</v>
      </c>
      <c r="E176" s="76"/>
      <c r="F176" s="77">
        <v>0.14139703171091444</v>
      </c>
      <c r="G176" s="78">
        <f t="shared" si="2"/>
        <v>0</v>
      </c>
      <c r="H176" s="82">
        <v>235</v>
      </c>
      <c r="I176" s="81" t="s">
        <v>175</v>
      </c>
    </row>
    <row r="177" spans="1:9" ht="8.25" customHeight="1" x14ac:dyDescent="0.2">
      <c r="A177" s="80" t="s">
        <v>238</v>
      </c>
      <c r="B177" s="81" t="s">
        <v>172</v>
      </c>
      <c r="C177" s="81" t="s">
        <v>173</v>
      </c>
      <c r="D177" s="81" t="s">
        <v>174</v>
      </c>
      <c r="E177" s="76"/>
      <c r="F177" s="77">
        <v>0.14139703171091444</v>
      </c>
      <c r="G177" s="78">
        <f t="shared" si="2"/>
        <v>0</v>
      </c>
      <c r="H177" s="82">
        <v>175</v>
      </c>
      <c r="I177" s="81" t="s">
        <v>175</v>
      </c>
    </row>
    <row r="178" spans="1:9" ht="8.25" customHeight="1" x14ac:dyDescent="0.2">
      <c r="A178" s="80" t="s">
        <v>238</v>
      </c>
      <c r="B178" s="81" t="s">
        <v>176</v>
      </c>
      <c r="C178" s="81" t="s">
        <v>173</v>
      </c>
      <c r="D178" s="81" t="s">
        <v>174</v>
      </c>
      <c r="E178" s="76"/>
      <c r="F178" s="77">
        <v>0.14139703171091444</v>
      </c>
      <c r="G178" s="78">
        <f t="shared" si="2"/>
        <v>0</v>
      </c>
      <c r="H178" s="82">
        <v>200</v>
      </c>
      <c r="I178" s="81" t="s">
        <v>175</v>
      </c>
    </row>
    <row r="179" spans="1:9" ht="8.25" customHeight="1" x14ac:dyDescent="0.2">
      <c r="A179" s="80" t="s">
        <v>238</v>
      </c>
      <c r="B179" s="81" t="s">
        <v>179</v>
      </c>
      <c r="C179" s="81" t="s">
        <v>173</v>
      </c>
      <c r="D179" s="81" t="s">
        <v>174</v>
      </c>
      <c r="E179" s="76"/>
      <c r="F179" s="77">
        <v>0.14139703171091444</v>
      </c>
      <c r="G179" s="78">
        <f t="shared" si="2"/>
        <v>0</v>
      </c>
      <c r="H179" s="82">
        <v>240</v>
      </c>
      <c r="I179" s="81" t="s">
        <v>175</v>
      </c>
    </row>
    <row r="180" spans="1:9" ht="8.25" customHeight="1" x14ac:dyDescent="0.2">
      <c r="A180" s="80" t="s">
        <v>239</v>
      </c>
      <c r="B180" s="81" t="s">
        <v>172</v>
      </c>
      <c r="C180" s="81" t="s">
        <v>173</v>
      </c>
      <c r="D180" s="81" t="s">
        <v>174</v>
      </c>
      <c r="E180" s="76"/>
      <c r="F180" s="77">
        <v>0.14139703171091444</v>
      </c>
      <c r="G180" s="78">
        <f t="shared" si="2"/>
        <v>0</v>
      </c>
      <c r="H180" s="82">
        <v>241</v>
      </c>
      <c r="I180" s="81" t="s">
        <v>175</v>
      </c>
    </row>
    <row r="181" spans="1:9" ht="8.25" customHeight="1" x14ac:dyDescent="0.2">
      <c r="A181" s="80" t="s">
        <v>239</v>
      </c>
      <c r="B181" s="81" t="s">
        <v>176</v>
      </c>
      <c r="C181" s="81" t="s">
        <v>173</v>
      </c>
      <c r="D181" s="81" t="s">
        <v>174</v>
      </c>
      <c r="E181" s="76"/>
      <c r="F181" s="77">
        <v>0.14139703171091444</v>
      </c>
      <c r="G181" s="78">
        <f t="shared" si="2"/>
        <v>0</v>
      </c>
      <c r="H181" s="82">
        <v>286</v>
      </c>
      <c r="I181" s="81" t="s">
        <v>175</v>
      </c>
    </row>
    <row r="182" spans="1:9" ht="8.25" customHeight="1" x14ac:dyDescent="0.2">
      <c r="A182" s="80" t="s">
        <v>239</v>
      </c>
      <c r="B182" s="81" t="s">
        <v>179</v>
      </c>
      <c r="C182" s="81" t="s">
        <v>173</v>
      </c>
      <c r="D182" s="81" t="s">
        <v>174</v>
      </c>
      <c r="E182" s="76"/>
      <c r="F182" s="77">
        <v>0.14139703171091444</v>
      </c>
      <c r="G182" s="78">
        <f t="shared" si="2"/>
        <v>0</v>
      </c>
      <c r="H182" s="82">
        <v>351</v>
      </c>
      <c r="I182" s="81" t="s">
        <v>175</v>
      </c>
    </row>
    <row r="183" spans="1:9" ht="8.25" customHeight="1" x14ac:dyDescent="0.2">
      <c r="A183" s="80" t="s">
        <v>240</v>
      </c>
      <c r="B183" s="81" t="s">
        <v>172</v>
      </c>
      <c r="C183" s="81" t="s">
        <v>173</v>
      </c>
      <c r="D183" s="81" t="s">
        <v>174</v>
      </c>
      <c r="E183" s="76"/>
      <c r="F183" s="77">
        <v>0.14139703171091444</v>
      </c>
      <c r="G183" s="78">
        <f t="shared" si="2"/>
        <v>0</v>
      </c>
      <c r="H183" s="82">
        <v>175</v>
      </c>
      <c r="I183" s="81" t="s">
        <v>175</v>
      </c>
    </row>
    <row r="184" spans="1:9" ht="8.25" customHeight="1" x14ac:dyDescent="0.2">
      <c r="A184" s="80" t="s">
        <v>240</v>
      </c>
      <c r="B184" s="81" t="s">
        <v>176</v>
      </c>
      <c r="C184" s="81" t="s">
        <v>173</v>
      </c>
      <c r="D184" s="81" t="s">
        <v>174</v>
      </c>
      <c r="E184" s="76"/>
      <c r="F184" s="77">
        <v>0.14139703171091444</v>
      </c>
      <c r="G184" s="78">
        <f t="shared" si="2"/>
        <v>0</v>
      </c>
      <c r="H184" s="82">
        <v>200</v>
      </c>
      <c r="I184" s="81" t="s">
        <v>175</v>
      </c>
    </row>
    <row r="185" spans="1:9" ht="8.25" customHeight="1" x14ac:dyDescent="0.2">
      <c r="A185" s="80" t="s">
        <v>240</v>
      </c>
      <c r="B185" s="81" t="s">
        <v>179</v>
      </c>
      <c r="C185" s="81" t="s">
        <v>173</v>
      </c>
      <c r="D185" s="81" t="s">
        <v>174</v>
      </c>
      <c r="E185" s="76"/>
      <c r="F185" s="77">
        <v>0.14139703171091444</v>
      </c>
      <c r="G185" s="78">
        <f t="shared" si="2"/>
        <v>0</v>
      </c>
      <c r="H185" s="82">
        <v>240</v>
      </c>
      <c r="I185" s="81" t="s">
        <v>175</v>
      </c>
    </row>
    <row r="186" spans="1:9" ht="8.25" customHeight="1" x14ac:dyDescent="0.2">
      <c r="A186" s="80" t="s">
        <v>241</v>
      </c>
      <c r="B186" s="81" t="s">
        <v>172</v>
      </c>
      <c r="C186" s="81" t="s">
        <v>173</v>
      </c>
      <c r="D186" s="81" t="s">
        <v>174</v>
      </c>
      <c r="E186" s="76"/>
      <c r="F186" s="77">
        <v>0.14139703171091444</v>
      </c>
      <c r="G186" s="78">
        <f t="shared" si="2"/>
        <v>0</v>
      </c>
      <c r="H186" s="82">
        <v>220</v>
      </c>
      <c r="I186" s="81" t="s">
        <v>175</v>
      </c>
    </row>
    <row r="187" spans="1:9" ht="8.25" customHeight="1" x14ac:dyDescent="0.2">
      <c r="A187" s="80" t="s">
        <v>241</v>
      </c>
      <c r="B187" s="81" t="s">
        <v>176</v>
      </c>
      <c r="C187" s="81" t="s">
        <v>173</v>
      </c>
      <c r="D187" s="81" t="s">
        <v>174</v>
      </c>
      <c r="E187" s="76"/>
      <c r="F187" s="77">
        <v>0.14139703171091444</v>
      </c>
      <c r="G187" s="78">
        <f t="shared" si="2"/>
        <v>0</v>
      </c>
      <c r="H187" s="82">
        <v>290</v>
      </c>
      <c r="I187" s="81" t="s">
        <v>175</v>
      </c>
    </row>
    <row r="188" spans="1:9" ht="8.25" customHeight="1" x14ac:dyDescent="0.2">
      <c r="A188" s="80" t="s">
        <v>241</v>
      </c>
      <c r="B188" s="81" t="s">
        <v>179</v>
      </c>
      <c r="C188" s="81" t="s">
        <v>173</v>
      </c>
      <c r="D188" s="81" t="s">
        <v>174</v>
      </c>
      <c r="E188" s="76"/>
      <c r="F188" s="77">
        <v>0.14139703171091444</v>
      </c>
      <c r="G188" s="78">
        <f t="shared" si="2"/>
        <v>0</v>
      </c>
      <c r="H188" s="82">
        <v>360</v>
      </c>
      <c r="I188" s="81" t="s">
        <v>175</v>
      </c>
    </row>
    <row r="189" spans="1:9" ht="8.25" customHeight="1" x14ac:dyDescent="0.2">
      <c r="A189" s="80" t="s">
        <v>242</v>
      </c>
      <c r="B189" s="81" t="s">
        <v>172</v>
      </c>
      <c r="C189" s="81" t="s">
        <v>173</v>
      </c>
      <c r="D189" s="81" t="s">
        <v>198</v>
      </c>
      <c r="E189" s="76"/>
      <c r="F189" s="77">
        <v>0.14139703171091444</v>
      </c>
      <c r="G189" s="78">
        <f t="shared" si="2"/>
        <v>0</v>
      </c>
      <c r="H189" s="82">
        <v>110</v>
      </c>
      <c r="I189" s="81" t="s">
        <v>175</v>
      </c>
    </row>
    <row r="190" spans="1:9" ht="8.25" customHeight="1" x14ac:dyDescent="0.2">
      <c r="A190" s="80" t="s">
        <v>242</v>
      </c>
      <c r="B190" s="81" t="s">
        <v>172</v>
      </c>
      <c r="C190" s="81" t="s">
        <v>173</v>
      </c>
      <c r="D190" s="81" t="s">
        <v>174</v>
      </c>
      <c r="E190" s="76"/>
      <c r="F190" s="77">
        <v>0.14139703171091444</v>
      </c>
      <c r="G190" s="78">
        <f t="shared" si="2"/>
        <v>0</v>
      </c>
      <c r="H190" s="82">
        <v>124</v>
      </c>
      <c r="I190" s="81" t="s">
        <v>175</v>
      </c>
    </row>
    <row r="191" spans="1:9" ht="8.25" customHeight="1" x14ac:dyDescent="0.2">
      <c r="A191" s="80" t="s">
        <v>242</v>
      </c>
      <c r="B191" s="81" t="s">
        <v>176</v>
      </c>
      <c r="C191" s="81" t="s">
        <v>173</v>
      </c>
      <c r="D191" s="81" t="s">
        <v>198</v>
      </c>
      <c r="E191" s="76"/>
      <c r="F191" s="77">
        <v>0.14139703171091444</v>
      </c>
      <c r="G191" s="78">
        <f t="shared" si="2"/>
        <v>0</v>
      </c>
      <c r="H191" s="82">
        <v>132</v>
      </c>
      <c r="I191" s="81" t="s">
        <v>175</v>
      </c>
    </row>
    <row r="192" spans="1:9" ht="8.25" customHeight="1" x14ac:dyDescent="0.2">
      <c r="A192" s="80" t="s">
        <v>242</v>
      </c>
      <c r="B192" s="81" t="s">
        <v>176</v>
      </c>
      <c r="C192" s="81" t="s">
        <v>173</v>
      </c>
      <c r="D192" s="81" t="s">
        <v>174</v>
      </c>
      <c r="E192" s="76"/>
      <c r="F192" s="77">
        <v>0.14139703171091444</v>
      </c>
      <c r="G192" s="78">
        <f t="shared" si="2"/>
        <v>0</v>
      </c>
      <c r="H192" s="82">
        <v>150</v>
      </c>
      <c r="I192" s="81" t="s">
        <v>175</v>
      </c>
    </row>
    <row r="193" spans="1:9" ht="8.25" customHeight="1" x14ac:dyDescent="0.2">
      <c r="A193" s="80" t="s">
        <v>242</v>
      </c>
      <c r="B193" s="81" t="s">
        <v>179</v>
      </c>
      <c r="C193" s="81" t="s">
        <v>173</v>
      </c>
      <c r="D193" s="81" t="s">
        <v>198</v>
      </c>
      <c r="E193" s="76"/>
      <c r="F193" s="77">
        <v>0.14139703171091444</v>
      </c>
      <c r="G193" s="78">
        <f t="shared" si="2"/>
        <v>0</v>
      </c>
      <c r="H193" s="82">
        <v>170</v>
      </c>
      <c r="I193" s="81" t="s">
        <v>175</v>
      </c>
    </row>
    <row r="194" spans="1:9" ht="8.25" customHeight="1" x14ac:dyDescent="0.2">
      <c r="A194" s="80" t="s">
        <v>242</v>
      </c>
      <c r="B194" s="81" t="s">
        <v>179</v>
      </c>
      <c r="C194" s="81" t="s">
        <v>173</v>
      </c>
      <c r="D194" s="81" t="s">
        <v>174</v>
      </c>
      <c r="E194" s="76"/>
      <c r="F194" s="77">
        <v>0.14139703171091444</v>
      </c>
      <c r="G194" s="78">
        <f t="shared" si="2"/>
        <v>0</v>
      </c>
      <c r="H194" s="82">
        <v>169</v>
      </c>
      <c r="I194" s="81" t="s">
        <v>175</v>
      </c>
    </row>
    <row r="195" spans="1:9" ht="8.25" customHeight="1" x14ac:dyDescent="0.2">
      <c r="A195" s="80" t="s">
        <v>243</v>
      </c>
      <c r="B195" s="81" t="s">
        <v>172</v>
      </c>
      <c r="C195" s="81" t="s">
        <v>173</v>
      </c>
      <c r="D195" s="81" t="s">
        <v>198</v>
      </c>
      <c r="E195" s="76"/>
      <c r="F195" s="77">
        <v>0.14139703171091444</v>
      </c>
      <c r="G195" s="78">
        <f t="shared" si="2"/>
        <v>0</v>
      </c>
      <c r="H195" s="82">
        <v>112</v>
      </c>
      <c r="I195" s="81" t="s">
        <v>175</v>
      </c>
    </row>
    <row r="196" spans="1:9" ht="8.25" customHeight="1" x14ac:dyDescent="0.2">
      <c r="A196" s="80" t="s">
        <v>243</v>
      </c>
      <c r="B196" s="81" t="s">
        <v>176</v>
      </c>
      <c r="C196" s="81" t="s">
        <v>173</v>
      </c>
      <c r="D196" s="81" t="s">
        <v>198</v>
      </c>
      <c r="E196" s="76"/>
      <c r="F196" s="77">
        <v>0.14139703171091444</v>
      </c>
      <c r="G196" s="78">
        <f t="shared" si="2"/>
        <v>0</v>
      </c>
      <c r="H196" s="82">
        <v>135</v>
      </c>
      <c r="I196" s="81" t="s">
        <v>175</v>
      </c>
    </row>
    <row r="197" spans="1:9" ht="8.25" customHeight="1" x14ac:dyDescent="0.2">
      <c r="A197" s="80" t="s">
        <v>243</v>
      </c>
      <c r="B197" s="81" t="s">
        <v>179</v>
      </c>
      <c r="C197" s="81" t="s">
        <v>173</v>
      </c>
      <c r="D197" s="81" t="s">
        <v>198</v>
      </c>
      <c r="E197" s="76"/>
      <c r="F197" s="77">
        <v>0.14139703171091444</v>
      </c>
      <c r="G197" s="78">
        <f t="shared" ref="G197:G260" si="3">E197*F197</f>
        <v>0</v>
      </c>
      <c r="H197" s="82">
        <v>174</v>
      </c>
      <c r="I197" s="81" t="s">
        <v>175</v>
      </c>
    </row>
    <row r="198" spans="1:9" ht="8.25" customHeight="1" x14ac:dyDescent="0.2">
      <c r="A198" s="80" t="s">
        <v>244</v>
      </c>
      <c r="B198" s="81" t="s">
        <v>172</v>
      </c>
      <c r="C198" s="81" t="s">
        <v>173</v>
      </c>
      <c r="D198" s="81" t="s">
        <v>198</v>
      </c>
      <c r="E198" s="76"/>
      <c r="F198" s="77">
        <v>0.14139703171091444</v>
      </c>
      <c r="G198" s="78">
        <f t="shared" si="3"/>
        <v>0</v>
      </c>
      <c r="H198" s="82">
        <v>139</v>
      </c>
      <c r="I198" s="81" t="s">
        <v>175</v>
      </c>
    </row>
    <row r="199" spans="1:9" ht="8.25" customHeight="1" x14ac:dyDescent="0.2">
      <c r="A199" s="80" t="s">
        <v>244</v>
      </c>
      <c r="B199" s="81" t="s">
        <v>172</v>
      </c>
      <c r="C199" s="81" t="s">
        <v>173</v>
      </c>
      <c r="D199" s="81" t="s">
        <v>174</v>
      </c>
      <c r="E199" s="76"/>
      <c r="F199" s="77">
        <v>0.14139703171091444</v>
      </c>
      <c r="G199" s="78">
        <f t="shared" si="3"/>
        <v>0</v>
      </c>
      <c r="H199" s="82">
        <v>169</v>
      </c>
      <c r="I199" s="81" t="s">
        <v>175</v>
      </c>
    </row>
    <row r="200" spans="1:9" ht="8.25" customHeight="1" x14ac:dyDescent="0.2">
      <c r="A200" s="80" t="s">
        <v>244</v>
      </c>
      <c r="B200" s="81" t="s">
        <v>176</v>
      </c>
      <c r="C200" s="81" t="s">
        <v>173</v>
      </c>
      <c r="D200" s="81" t="s">
        <v>198</v>
      </c>
      <c r="E200" s="76"/>
      <c r="F200" s="77">
        <v>0.14139703171091444</v>
      </c>
      <c r="G200" s="78">
        <f t="shared" si="3"/>
        <v>0</v>
      </c>
      <c r="H200" s="82">
        <v>169</v>
      </c>
      <c r="I200" s="81" t="s">
        <v>175</v>
      </c>
    </row>
    <row r="201" spans="1:9" ht="8.25" customHeight="1" x14ac:dyDescent="0.2">
      <c r="A201" s="80" t="s">
        <v>244</v>
      </c>
      <c r="B201" s="81" t="s">
        <v>176</v>
      </c>
      <c r="C201" s="81" t="s">
        <v>173</v>
      </c>
      <c r="D201" s="81" t="s">
        <v>174</v>
      </c>
      <c r="E201" s="76"/>
      <c r="F201" s="77">
        <v>0.14139703171091444</v>
      </c>
      <c r="G201" s="78">
        <f t="shared" si="3"/>
        <v>0</v>
      </c>
      <c r="H201" s="82">
        <v>208</v>
      </c>
      <c r="I201" s="81" t="s">
        <v>175</v>
      </c>
    </row>
    <row r="202" spans="1:9" ht="8.25" customHeight="1" x14ac:dyDescent="0.2">
      <c r="A202" s="80" t="s">
        <v>244</v>
      </c>
      <c r="B202" s="81" t="s">
        <v>179</v>
      </c>
      <c r="C202" s="81" t="s">
        <v>173</v>
      </c>
      <c r="D202" s="81" t="s">
        <v>198</v>
      </c>
      <c r="E202" s="76"/>
      <c r="F202" s="77">
        <v>0.14139703171091444</v>
      </c>
      <c r="G202" s="78">
        <f t="shared" si="3"/>
        <v>0</v>
      </c>
      <c r="H202" s="82">
        <v>212</v>
      </c>
      <c r="I202" s="81" t="s">
        <v>175</v>
      </c>
    </row>
    <row r="203" spans="1:9" ht="8.25" customHeight="1" x14ac:dyDescent="0.2">
      <c r="A203" s="80" t="s">
        <v>244</v>
      </c>
      <c r="B203" s="81" t="s">
        <v>179</v>
      </c>
      <c r="C203" s="81" t="s">
        <v>173</v>
      </c>
      <c r="D203" s="81" t="s">
        <v>174</v>
      </c>
      <c r="E203" s="76"/>
      <c r="F203" s="77">
        <v>0.14139703171091444</v>
      </c>
      <c r="G203" s="78">
        <f t="shared" si="3"/>
        <v>0</v>
      </c>
      <c r="H203" s="82">
        <v>260</v>
      </c>
      <c r="I203" s="81" t="s">
        <v>175</v>
      </c>
    </row>
    <row r="204" spans="1:9" ht="8.25" customHeight="1" x14ac:dyDescent="0.2">
      <c r="A204" s="80" t="s">
        <v>245</v>
      </c>
      <c r="B204" s="81" t="s">
        <v>172</v>
      </c>
      <c r="C204" s="81" t="s">
        <v>173</v>
      </c>
      <c r="D204" s="81" t="s">
        <v>174</v>
      </c>
      <c r="E204" s="76"/>
      <c r="F204" s="77">
        <v>0.14139703171091444</v>
      </c>
      <c r="G204" s="78">
        <f t="shared" si="3"/>
        <v>0</v>
      </c>
      <c r="H204" s="82">
        <v>442</v>
      </c>
      <c r="I204" s="81" t="s">
        <v>175</v>
      </c>
    </row>
    <row r="205" spans="1:9" ht="8.25" customHeight="1" x14ac:dyDescent="0.2">
      <c r="A205" s="80" t="s">
        <v>245</v>
      </c>
      <c r="B205" s="81" t="s">
        <v>176</v>
      </c>
      <c r="C205" s="81" t="s">
        <v>173</v>
      </c>
      <c r="D205" s="81" t="s">
        <v>174</v>
      </c>
      <c r="E205" s="76"/>
      <c r="F205" s="77">
        <v>0.14139703171091444</v>
      </c>
      <c r="G205" s="78">
        <f t="shared" si="3"/>
        <v>0</v>
      </c>
      <c r="H205" s="82">
        <v>507</v>
      </c>
      <c r="I205" s="81" t="s">
        <v>175</v>
      </c>
    </row>
    <row r="206" spans="1:9" ht="8.25" customHeight="1" x14ac:dyDescent="0.2">
      <c r="A206" s="80" t="s">
        <v>245</v>
      </c>
      <c r="B206" s="81" t="s">
        <v>179</v>
      </c>
      <c r="C206" s="81" t="s">
        <v>173</v>
      </c>
      <c r="D206" s="81" t="s">
        <v>174</v>
      </c>
      <c r="E206" s="76"/>
      <c r="F206" s="77">
        <v>0.14139703171091444</v>
      </c>
      <c r="G206" s="78">
        <f t="shared" si="3"/>
        <v>0</v>
      </c>
      <c r="H206" s="82">
        <v>585</v>
      </c>
      <c r="I206" s="81" t="s">
        <v>175</v>
      </c>
    </row>
    <row r="207" spans="1:9" ht="8.25" customHeight="1" x14ac:dyDescent="0.2">
      <c r="A207" s="80" t="s">
        <v>246</v>
      </c>
      <c r="B207" s="81" t="s">
        <v>172</v>
      </c>
      <c r="C207" s="81" t="s">
        <v>173</v>
      </c>
      <c r="D207" s="81" t="s">
        <v>174</v>
      </c>
      <c r="E207" s="76"/>
      <c r="F207" s="77">
        <v>0.14139703171091444</v>
      </c>
      <c r="G207" s="78">
        <f t="shared" si="3"/>
        <v>0</v>
      </c>
      <c r="H207" s="82">
        <v>182</v>
      </c>
      <c r="I207" s="81" t="s">
        <v>175</v>
      </c>
    </row>
    <row r="208" spans="1:9" ht="8.25" customHeight="1" x14ac:dyDescent="0.2">
      <c r="A208" s="80" t="s">
        <v>246</v>
      </c>
      <c r="B208" s="81" t="s">
        <v>176</v>
      </c>
      <c r="C208" s="81" t="s">
        <v>173</v>
      </c>
      <c r="D208" s="81" t="s">
        <v>174</v>
      </c>
      <c r="E208" s="76"/>
      <c r="F208" s="77">
        <v>0.14139703171091444</v>
      </c>
      <c r="G208" s="78">
        <f t="shared" si="3"/>
        <v>0</v>
      </c>
      <c r="H208" s="82">
        <v>228</v>
      </c>
      <c r="I208" s="81" t="s">
        <v>175</v>
      </c>
    </row>
    <row r="209" spans="1:9" ht="8.25" customHeight="1" x14ac:dyDescent="0.2">
      <c r="A209" s="80" t="s">
        <v>246</v>
      </c>
      <c r="B209" s="81" t="s">
        <v>179</v>
      </c>
      <c r="C209" s="81" t="s">
        <v>173</v>
      </c>
      <c r="D209" s="81" t="s">
        <v>174</v>
      </c>
      <c r="E209" s="76"/>
      <c r="F209" s="77">
        <v>0.14139703171091444</v>
      </c>
      <c r="G209" s="78">
        <f t="shared" si="3"/>
        <v>0</v>
      </c>
      <c r="H209" s="82">
        <v>254</v>
      </c>
      <c r="I209" s="81" t="s">
        <v>175</v>
      </c>
    </row>
    <row r="210" spans="1:9" ht="8.25" customHeight="1" x14ac:dyDescent="0.2">
      <c r="A210" s="80" t="s">
        <v>247</v>
      </c>
      <c r="B210" s="81" t="s">
        <v>172</v>
      </c>
      <c r="C210" s="81" t="s">
        <v>173</v>
      </c>
      <c r="D210" s="81" t="s">
        <v>174</v>
      </c>
      <c r="E210" s="76"/>
      <c r="F210" s="77">
        <v>0.14139703171091444</v>
      </c>
      <c r="G210" s="78">
        <f t="shared" si="3"/>
        <v>0</v>
      </c>
      <c r="H210" s="82">
        <v>165</v>
      </c>
      <c r="I210" s="81" t="s">
        <v>175</v>
      </c>
    </row>
    <row r="211" spans="1:9" ht="8.25" customHeight="1" x14ac:dyDescent="0.2">
      <c r="A211" s="80" t="s">
        <v>247</v>
      </c>
      <c r="B211" s="81" t="s">
        <v>176</v>
      </c>
      <c r="C211" s="81" t="s">
        <v>173</v>
      </c>
      <c r="D211" s="81" t="s">
        <v>174</v>
      </c>
      <c r="E211" s="76"/>
      <c r="F211" s="77">
        <v>0.14139703171091444</v>
      </c>
      <c r="G211" s="78">
        <f t="shared" si="3"/>
        <v>0</v>
      </c>
      <c r="H211" s="82">
        <v>195</v>
      </c>
      <c r="I211" s="81" t="s">
        <v>175</v>
      </c>
    </row>
    <row r="212" spans="1:9" ht="8.25" customHeight="1" x14ac:dyDescent="0.2">
      <c r="A212" s="80" t="s">
        <v>247</v>
      </c>
      <c r="B212" s="81" t="s">
        <v>179</v>
      </c>
      <c r="C212" s="81" t="s">
        <v>173</v>
      </c>
      <c r="D212" s="81" t="s">
        <v>174</v>
      </c>
      <c r="E212" s="76"/>
      <c r="F212" s="77">
        <v>0.14139703171091444</v>
      </c>
      <c r="G212" s="78">
        <f t="shared" si="3"/>
        <v>0</v>
      </c>
      <c r="H212" s="82">
        <v>240</v>
      </c>
      <c r="I212" s="81" t="s">
        <v>175</v>
      </c>
    </row>
    <row r="213" spans="1:9" ht="8.25" customHeight="1" x14ac:dyDescent="0.2">
      <c r="A213" s="80" t="s">
        <v>248</v>
      </c>
      <c r="B213" s="81" t="s">
        <v>172</v>
      </c>
      <c r="C213" s="81" t="s">
        <v>173</v>
      </c>
      <c r="D213" s="81" t="s">
        <v>174</v>
      </c>
      <c r="E213" s="76"/>
      <c r="F213" s="77">
        <v>0.14139703171091444</v>
      </c>
      <c r="G213" s="78">
        <f t="shared" si="3"/>
        <v>0</v>
      </c>
      <c r="H213" s="82">
        <v>175</v>
      </c>
      <c r="I213" s="81" t="s">
        <v>175</v>
      </c>
    </row>
    <row r="214" spans="1:9" ht="8.25" customHeight="1" x14ac:dyDescent="0.2">
      <c r="A214" s="80" t="s">
        <v>248</v>
      </c>
      <c r="B214" s="81" t="s">
        <v>176</v>
      </c>
      <c r="C214" s="81" t="s">
        <v>173</v>
      </c>
      <c r="D214" s="81" t="s">
        <v>174</v>
      </c>
      <c r="E214" s="76"/>
      <c r="F214" s="77">
        <v>0.14139703171091444</v>
      </c>
      <c r="G214" s="78">
        <f t="shared" si="3"/>
        <v>0</v>
      </c>
      <c r="H214" s="82">
        <v>200</v>
      </c>
      <c r="I214" s="81" t="s">
        <v>175</v>
      </c>
    </row>
    <row r="215" spans="1:9" ht="8.25" customHeight="1" x14ac:dyDescent="0.2">
      <c r="A215" s="80" t="s">
        <v>248</v>
      </c>
      <c r="B215" s="81" t="s">
        <v>179</v>
      </c>
      <c r="C215" s="81" t="s">
        <v>173</v>
      </c>
      <c r="D215" s="81" t="s">
        <v>174</v>
      </c>
      <c r="E215" s="76"/>
      <c r="F215" s="77">
        <v>0.14139703171091444</v>
      </c>
      <c r="G215" s="78">
        <f t="shared" si="3"/>
        <v>0</v>
      </c>
      <c r="H215" s="82">
        <v>240</v>
      </c>
      <c r="I215" s="81" t="s">
        <v>175</v>
      </c>
    </row>
    <row r="216" spans="1:9" ht="8.25" customHeight="1" x14ac:dyDescent="0.2">
      <c r="A216" s="80" t="s">
        <v>249</v>
      </c>
      <c r="B216" s="81" t="s">
        <v>172</v>
      </c>
      <c r="C216" s="81" t="s">
        <v>173</v>
      </c>
      <c r="D216" s="81" t="s">
        <v>174</v>
      </c>
      <c r="E216" s="76"/>
      <c r="F216" s="77">
        <v>0.14139703171091444</v>
      </c>
      <c r="G216" s="78">
        <f t="shared" si="3"/>
        <v>0</v>
      </c>
      <c r="H216" s="82">
        <v>180</v>
      </c>
      <c r="I216" s="81" t="s">
        <v>175</v>
      </c>
    </row>
    <row r="217" spans="1:9" ht="8.25" customHeight="1" x14ac:dyDescent="0.2">
      <c r="A217" s="80" t="s">
        <v>249</v>
      </c>
      <c r="B217" s="81" t="s">
        <v>176</v>
      </c>
      <c r="C217" s="81" t="s">
        <v>173</v>
      </c>
      <c r="D217" s="81" t="s">
        <v>174</v>
      </c>
      <c r="E217" s="76"/>
      <c r="F217" s="77">
        <v>0.14139703171091444</v>
      </c>
      <c r="G217" s="78">
        <f t="shared" si="3"/>
        <v>0</v>
      </c>
      <c r="H217" s="82">
        <v>215</v>
      </c>
      <c r="I217" s="81" t="s">
        <v>175</v>
      </c>
    </row>
    <row r="218" spans="1:9" ht="8.25" customHeight="1" x14ac:dyDescent="0.2">
      <c r="A218" s="80" t="s">
        <v>249</v>
      </c>
      <c r="B218" s="81" t="s">
        <v>179</v>
      </c>
      <c r="C218" s="81" t="s">
        <v>173</v>
      </c>
      <c r="D218" s="81" t="s">
        <v>174</v>
      </c>
      <c r="E218" s="76"/>
      <c r="F218" s="77">
        <v>0.14139703171091444</v>
      </c>
      <c r="G218" s="78">
        <f t="shared" si="3"/>
        <v>0</v>
      </c>
      <c r="H218" s="82">
        <v>250</v>
      </c>
      <c r="I218" s="81" t="s">
        <v>175</v>
      </c>
    </row>
    <row r="219" spans="1:9" ht="8.25" customHeight="1" x14ac:dyDescent="0.2">
      <c r="A219" s="80" t="s">
        <v>250</v>
      </c>
      <c r="B219" s="81" t="s">
        <v>172</v>
      </c>
      <c r="C219" s="81" t="s">
        <v>173</v>
      </c>
      <c r="D219" s="81" t="s">
        <v>174</v>
      </c>
      <c r="E219" s="76"/>
      <c r="F219" s="77">
        <v>0.14139703171091444</v>
      </c>
      <c r="G219" s="78">
        <f t="shared" si="3"/>
        <v>0</v>
      </c>
      <c r="H219" s="82">
        <v>125</v>
      </c>
      <c r="I219" s="81" t="s">
        <v>175</v>
      </c>
    </row>
    <row r="220" spans="1:9" ht="8.25" customHeight="1" x14ac:dyDescent="0.2">
      <c r="A220" s="80" t="s">
        <v>250</v>
      </c>
      <c r="B220" s="81" t="s">
        <v>176</v>
      </c>
      <c r="C220" s="81" t="s">
        <v>173</v>
      </c>
      <c r="D220" s="81" t="s">
        <v>174</v>
      </c>
      <c r="E220" s="76"/>
      <c r="F220" s="77">
        <v>0.14139703171091444</v>
      </c>
      <c r="G220" s="78">
        <f t="shared" si="3"/>
        <v>0</v>
      </c>
      <c r="H220" s="82">
        <v>160</v>
      </c>
      <c r="I220" s="81" t="s">
        <v>175</v>
      </c>
    </row>
    <row r="221" spans="1:9" ht="8.25" customHeight="1" x14ac:dyDescent="0.2">
      <c r="A221" s="80" t="s">
        <v>250</v>
      </c>
      <c r="B221" s="81" t="s">
        <v>179</v>
      </c>
      <c r="C221" s="81" t="s">
        <v>173</v>
      </c>
      <c r="D221" s="81" t="s">
        <v>174</v>
      </c>
      <c r="E221" s="76"/>
      <c r="F221" s="77">
        <v>0.14139703171091444</v>
      </c>
      <c r="G221" s="78">
        <f t="shared" si="3"/>
        <v>0</v>
      </c>
      <c r="H221" s="82">
        <v>200</v>
      </c>
      <c r="I221" s="81" t="s">
        <v>175</v>
      </c>
    </row>
    <row r="222" spans="1:9" ht="8.25" customHeight="1" x14ac:dyDescent="0.2">
      <c r="A222" s="80" t="s">
        <v>251</v>
      </c>
      <c r="B222" s="81" t="s">
        <v>173</v>
      </c>
      <c r="C222" s="81" t="s">
        <v>210</v>
      </c>
      <c r="D222" s="81" t="s">
        <v>174</v>
      </c>
      <c r="E222" s="76"/>
      <c r="F222" s="77">
        <v>0.14139703171091444</v>
      </c>
      <c r="G222" s="78">
        <f t="shared" si="3"/>
        <v>0</v>
      </c>
      <c r="H222" s="82">
        <v>23</v>
      </c>
      <c r="I222" s="81" t="s">
        <v>175</v>
      </c>
    </row>
    <row r="223" spans="1:9" ht="8.25" customHeight="1" x14ac:dyDescent="0.2">
      <c r="A223" s="80" t="s">
        <v>251</v>
      </c>
      <c r="B223" s="81" t="s">
        <v>173</v>
      </c>
      <c r="C223" s="81" t="s">
        <v>211</v>
      </c>
      <c r="D223" s="81" t="s">
        <v>174</v>
      </c>
      <c r="E223" s="76"/>
      <c r="F223" s="77">
        <v>0.14139703171091444</v>
      </c>
      <c r="G223" s="78">
        <f t="shared" si="3"/>
        <v>0</v>
      </c>
      <c r="H223" s="82">
        <v>31</v>
      </c>
      <c r="I223" s="81" t="s">
        <v>175</v>
      </c>
    </row>
    <row r="224" spans="1:9" ht="8.25" customHeight="1" x14ac:dyDescent="0.2">
      <c r="A224" s="80" t="s">
        <v>251</v>
      </c>
      <c r="B224" s="81" t="s">
        <v>173</v>
      </c>
      <c r="C224" s="81" t="s">
        <v>212</v>
      </c>
      <c r="D224" s="81" t="s">
        <v>174</v>
      </c>
      <c r="E224" s="76"/>
      <c r="F224" s="77">
        <v>0.14139703171091444</v>
      </c>
      <c r="G224" s="78">
        <f t="shared" si="3"/>
        <v>0</v>
      </c>
      <c r="H224" s="82">
        <v>85</v>
      </c>
      <c r="I224" s="81" t="s">
        <v>175</v>
      </c>
    </row>
    <row r="225" spans="1:9" ht="8.25" customHeight="1" x14ac:dyDescent="0.2">
      <c r="A225" s="80" t="s">
        <v>251</v>
      </c>
      <c r="B225" s="81" t="s">
        <v>173</v>
      </c>
      <c r="C225" s="81" t="s">
        <v>213</v>
      </c>
      <c r="D225" s="81" t="s">
        <v>174</v>
      </c>
      <c r="E225" s="76"/>
      <c r="F225" s="77">
        <v>0.14139703171091444</v>
      </c>
      <c r="G225" s="78">
        <f t="shared" si="3"/>
        <v>0</v>
      </c>
      <c r="H225" s="82">
        <v>111</v>
      </c>
      <c r="I225" s="81" t="s">
        <v>175</v>
      </c>
    </row>
    <row r="226" spans="1:9" ht="8.25" customHeight="1" x14ac:dyDescent="0.2">
      <c r="A226" s="80" t="s">
        <v>251</v>
      </c>
      <c r="B226" s="81" t="s">
        <v>173</v>
      </c>
      <c r="C226" s="81" t="s">
        <v>214</v>
      </c>
      <c r="D226" s="81" t="s">
        <v>174</v>
      </c>
      <c r="E226" s="76"/>
      <c r="F226" s="77">
        <v>0.14139703171091444</v>
      </c>
      <c r="G226" s="78">
        <f t="shared" si="3"/>
        <v>0</v>
      </c>
      <c r="H226" s="82">
        <v>176</v>
      </c>
      <c r="I226" s="81" t="s">
        <v>175</v>
      </c>
    </row>
    <row r="227" spans="1:9" ht="8.25" customHeight="1" x14ac:dyDescent="0.2">
      <c r="A227" s="80" t="s">
        <v>251</v>
      </c>
      <c r="B227" s="81" t="s">
        <v>173</v>
      </c>
      <c r="C227" s="81" t="s">
        <v>216</v>
      </c>
      <c r="D227" s="81" t="s">
        <v>174</v>
      </c>
      <c r="E227" s="76"/>
      <c r="F227" s="77">
        <v>0.14139703171091444</v>
      </c>
      <c r="G227" s="78">
        <f t="shared" si="3"/>
        <v>0</v>
      </c>
      <c r="H227" s="82">
        <v>241</v>
      </c>
      <c r="I227" s="81" t="s">
        <v>175</v>
      </c>
    </row>
    <row r="228" spans="1:9" ht="8.25" customHeight="1" x14ac:dyDescent="0.2">
      <c r="A228" s="80" t="s">
        <v>251</v>
      </c>
      <c r="B228" s="81" t="s">
        <v>173</v>
      </c>
      <c r="C228" s="81" t="s">
        <v>202</v>
      </c>
      <c r="D228" s="81" t="s">
        <v>174</v>
      </c>
      <c r="E228" s="76"/>
      <c r="F228" s="77">
        <v>0.14139703171091444</v>
      </c>
      <c r="G228" s="78">
        <f t="shared" si="3"/>
        <v>0</v>
      </c>
      <c r="H228" s="82">
        <v>286</v>
      </c>
      <c r="I228" s="81" t="s">
        <v>175</v>
      </c>
    </row>
    <row r="229" spans="1:9" ht="8.25" customHeight="1" x14ac:dyDescent="0.2">
      <c r="A229" s="80" t="s">
        <v>251</v>
      </c>
      <c r="B229" s="81" t="s">
        <v>172</v>
      </c>
      <c r="C229" s="81" t="s">
        <v>173</v>
      </c>
      <c r="D229" s="81" t="s">
        <v>174</v>
      </c>
      <c r="E229" s="76"/>
      <c r="F229" s="77">
        <v>0.14139703171091444</v>
      </c>
      <c r="G229" s="78">
        <f t="shared" si="3"/>
        <v>0</v>
      </c>
      <c r="H229" s="82">
        <v>182</v>
      </c>
      <c r="I229" s="81" t="s">
        <v>175</v>
      </c>
    </row>
    <row r="230" spans="1:9" ht="8.25" customHeight="1" x14ac:dyDescent="0.2">
      <c r="A230" s="80" t="s">
        <v>251</v>
      </c>
      <c r="B230" s="81" t="s">
        <v>179</v>
      </c>
      <c r="C230" s="81" t="s">
        <v>173</v>
      </c>
      <c r="D230" s="81" t="s">
        <v>174</v>
      </c>
      <c r="E230" s="76"/>
      <c r="F230" s="77">
        <v>0.14139703171091444</v>
      </c>
      <c r="G230" s="78">
        <f t="shared" si="3"/>
        <v>0</v>
      </c>
      <c r="H230" s="82">
        <v>234</v>
      </c>
      <c r="I230" s="81" t="s">
        <v>175</v>
      </c>
    </row>
    <row r="231" spans="1:9" ht="8.25" customHeight="1" x14ac:dyDescent="0.2">
      <c r="A231" s="80" t="s">
        <v>252</v>
      </c>
      <c r="B231" s="81" t="s">
        <v>172</v>
      </c>
      <c r="C231" s="81" t="s">
        <v>173</v>
      </c>
      <c r="D231" s="81" t="s">
        <v>174</v>
      </c>
      <c r="E231" s="76"/>
      <c r="F231" s="77">
        <v>0.14139703171091444</v>
      </c>
      <c r="G231" s="78">
        <f t="shared" si="3"/>
        <v>0</v>
      </c>
      <c r="H231" s="82">
        <v>182</v>
      </c>
      <c r="I231" s="81" t="s">
        <v>175</v>
      </c>
    </row>
    <row r="232" spans="1:9" ht="8.25" customHeight="1" x14ac:dyDescent="0.2">
      <c r="A232" s="80" t="s">
        <v>252</v>
      </c>
      <c r="B232" s="81" t="s">
        <v>176</v>
      </c>
      <c r="C232" s="81" t="s">
        <v>173</v>
      </c>
      <c r="D232" s="81" t="s">
        <v>174</v>
      </c>
      <c r="E232" s="76"/>
      <c r="F232" s="77">
        <v>0.14139703171091444</v>
      </c>
      <c r="G232" s="78">
        <f t="shared" si="3"/>
        <v>0</v>
      </c>
      <c r="H232" s="82">
        <v>208</v>
      </c>
      <c r="I232" s="81" t="s">
        <v>175</v>
      </c>
    </row>
    <row r="233" spans="1:9" ht="8.25" customHeight="1" x14ac:dyDescent="0.2">
      <c r="A233" s="80" t="s">
        <v>252</v>
      </c>
      <c r="B233" s="81" t="s">
        <v>179</v>
      </c>
      <c r="C233" s="81" t="s">
        <v>173</v>
      </c>
      <c r="D233" s="81" t="s">
        <v>174</v>
      </c>
      <c r="E233" s="76"/>
      <c r="F233" s="77">
        <v>0.14139703171091444</v>
      </c>
      <c r="G233" s="78">
        <f t="shared" si="3"/>
        <v>0</v>
      </c>
      <c r="H233" s="82">
        <v>260</v>
      </c>
      <c r="I233" s="81" t="s">
        <v>175</v>
      </c>
    </row>
    <row r="234" spans="1:9" ht="8.25" customHeight="1" x14ac:dyDescent="0.2">
      <c r="A234" s="80" t="s">
        <v>253</v>
      </c>
      <c r="B234" s="81" t="s">
        <v>172</v>
      </c>
      <c r="C234" s="81" t="s">
        <v>173</v>
      </c>
      <c r="D234" s="81" t="s">
        <v>198</v>
      </c>
      <c r="E234" s="76"/>
      <c r="F234" s="77">
        <v>0.14139703171091444</v>
      </c>
      <c r="G234" s="78">
        <f t="shared" si="3"/>
        <v>0</v>
      </c>
      <c r="H234" s="82">
        <v>206</v>
      </c>
      <c r="I234" s="81" t="s">
        <v>175</v>
      </c>
    </row>
    <row r="235" spans="1:9" ht="8.25" customHeight="1" x14ac:dyDescent="0.2">
      <c r="A235" s="80" t="s">
        <v>253</v>
      </c>
      <c r="B235" s="81" t="s">
        <v>172</v>
      </c>
      <c r="C235" s="81" t="s">
        <v>173</v>
      </c>
      <c r="D235" s="81" t="s">
        <v>174</v>
      </c>
      <c r="E235" s="76"/>
      <c r="F235" s="77">
        <v>0.14139703171091444</v>
      </c>
      <c r="G235" s="78">
        <f t="shared" si="3"/>
        <v>0</v>
      </c>
      <c r="H235" s="82">
        <v>247</v>
      </c>
      <c r="I235" s="81" t="s">
        <v>175</v>
      </c>
    </row>
    <row r="236" spans="1:9" ht="8.25" customHeight="1" x14ac:dyDescent="0.2">
      <c r="A236" s="80" t="s">
        <v>253</v>
      </c>
      <c r="B236" s="81" t="s">
        <v>176</v>
      </c>
      <c r="C236" s="81" t="s">
        <v>173</v>
      </c>
      <c r="D236" s="81" t="s">
        <v>198</v>
      </c>
      <c r="E236" s="76"/>
      <c r="F236" s="77">
        <v>0.14139703171091444</v>
      </c>
      <c r="G236" s="78">
        <f t="shared" si="3"/>
        <v>0</v>
      </c>
      <c r="H236" s="82">
        <v>247</v>
      </c>
      <c r="I236" s="81" t="s">
        <v>175</v>
      </c>
    </row>
    <row r="237" spans="1:9" ht="8.25" customHeight="1" x14ac:dyDescent="0.2">
      <c r="A237" s="80" t="s">
        <v>253</v>
      </c>
      <c r="B237" s="81" t="s">
        <v>176</v>
      </c>
      <c r="C237" s="81" t="s">
        <v>173</v>
      </c>
      <c r="D237" s="81" t="s">
        <v>174</v>
      </c>
      <c r="E237" s="76"/>
      <c r="F237" s="77">
        <v>0.14139703171091444</v>
      </c>
      <c r="G237" s="78">
        <f t="shared" si="3"/>
        <v>0</v>
      </c>
      <c r="H237" s="82">
        <v>299</v>
      </c>
      <c r="I237" s="81" t="s">
        <v>175</v>
      </c>
    </row>
    <row r="238" spans="1:9" ht="8.25" customHeight="1" x14ac:dyDescent="0.2">
      <c r="A238" s="80" t="s">
        <v>253</v>
      </c>
      <c r="B238" s="81" t="s">
        <v>179</v>
      </c>
      <c r="C238" s="81" t="s">
        <v>173</v>
      </c>
      <c r="D238" s="81" t="s">
        <v>198</v>
      </c>
      <c r="E238" s="76"/>
      <c r="F238" s="77">
        <v>0.14139703171091444</v>
      </c>
      <c r="G238" s="78">
        <f t="shared" si="3"/>
        <v>0</v>
      </c>
      <c r="H238" s="82">
        <v>302</v>
      </c>
      <c r="I238" s="81" t="s">
        <v>175</v>
      </c>
    </row>
    <row r="239" spans="1:9" ht="8.25" customHeight="1" x14ac:dyDescent="0.2">
      <c r="A239" s="80" t="s">
        <v>253</v>
      </c>
      <c r="B239" s="81" t="s">
        <v>179</v>
      </c>
      <c r="C239" s="81" t="s">
        <v>173</v>
      </c>
      <c r="D239" s="81" t="s">
        <v>174</v>
      </c>
      <c r="E239" s="76"/>
      <c r="F239" s="77">
        <v>0.14139703171091444</v>
      </c>
      <c r="G239" s="78">
        <f t="shared" si="3"/>
        <v>0</v>
      </c>
      <c r="H239" s="82">
        <v>371</v>
      </c>
      <c r="I239" s="81" t="s">
        <v>175</v>
      </c>
    </row>
    <row r="240" spans="1:9" ht="8.25" customHeight="1" x14ac:dyDescent="0.2">
      <c r="A240" s="80" t="s">
        <v>254</v>
      </c>
      <c r="B240" s="81" t="s">
        <v>172</v>
      </c>
      <c r="C240" s="81" t="s">
        <v>173</v>
      </c>
      <c r="D240" s="81" t="s">
        <v>174</v>
      </c>
      <c r="E240" s="76"/>
      <c r="F240" s="77">
        <v>0.14139703171091444</v>
      </c>
      <c r="G240" s="78">
        <f t="shared" si="3"/>
        <v>0</v>
      </c>
      <c r="H240" s="82">
        <v>180</v>
      </c>
      <c r="I240" s="81" t="s">
        <v>175</v>
      </c>
    </row>
    <row r="241" spans="1:9" ht="8.25" customHeight="1" x14ac:dyDescent="0.2">
      <c r="A241" s="80" t="s">
        <v>254</v>
      </c>
      <c r="B241" s="81" t="s">
        <v>176</v>
      </c>
      <c r="C241" s="81" t="s">
        <v>173</v>
      </c>
      <c r="D241" s="81" t="s">
        <v>174</v>
      </c>
      <c r="E241" s="76"/>
      <c r="F241" s="77">
        <v>0.14139703171091444</v>
      </c>
      <c r="G241" s="78">
        <f t="shared" si="3"/>
        <v>0</v>
      </c>
      <c r="H241" s="82">
        <v>215</v>
      </c>
      <c r="I241" s="81" t="s">
        <v>175</v>
      </c>
    </row>
    <row r="242" spans="1:9" ht="8.25" customHeight="1" x14ac:dyDescent="0.2">
      <c r="A242" s="80" t="s">
        <v>254</v>
      </c>
      <c r="B242" s="81" t="s">
        <v>179</v>
      </c>
      <c r="C242" s="81" t="s">
        <v>173</v>
      </c>
      <c r="D242" s="81" t="s">
        <v>174</v>
      </c>
      <c r="E242" s="76"/>
      <c r="F242" s="77">
        <v>0.14139703171091444</v>
      </c>
      <c r="G242" s="78">
        <f t="shared" si="3"/>
        <v>0</v>
      </c>
      <c r="H242" s="82">
        <v>250</v>
      </c>
      <c r="I242" s="81" t="s">
        <v>175</v>
      </c>
    </row>
    <row r="243" spans="1:9" ht="8.25" customHeight="1" x14ac:dyDescent="0.2">
      <c r="A243" s="80" t="s">
        <v>255</v>
      </c>
      <c r="B243" s="81" t="s">
        <v>172</v>
      </c>
      <c r="C243" s="81" t="s">
        <v>173</v>
      </c>
      <c r="D243" s="81" t="s">
        <v>174</v>
      </c>
      <c r="E243" s="76"/>
      <c r="F243" s="77">
        <v>0.14139703171091444</v>
      </c>
      <c r="G243" s="78">
        <f t="shared" si="3"/>
        <v>0</v>
      </c>
      <c r="H243" s="82">
        <v>228</v>
      </c>
      <c r="I243" s="81" t="s">
        <v>175</v>
      </c>
    </row>
    <row r="244" spans="1:9" ht="8.25" customHeight="1" x14ac:dyDescent="0.2">
      <c r="A244" s="80" t="s">
        <v>255</v>
      </c>
      <c r="B244" s="81" t="s">
        <v>176</v>
      </c>
      <c r="C244" s="81" t="s">
        <v>173</v>
      </c>
      <c r="D244" s="81" t="s">
        <v>174</v>
      </c>
      <c r="E244" s="76"/>
      <c r="F244" s="77">
        <v>0.14139703171091444</v>
      </c>
      <c r="G244" s="78">
        <f t="shared" si="3"/>
        <v>0</v>
      </c>
      <c r="H244" s="82">
        <v>273</v>
      </c>
      <c r="I244" s="81" t="s">
        <v>175</v>
      </c>
    </row>
    <row r="245" spans="1:9" ht="8.25" customHeight="1" x14ac:dyDescent="0.2">
      <c r="A245" s="80" t="s">
        <v>255</v>
      </c>
      <c r="B245" s="81" t="s">
        <v>179</v>
      </c>
      <c r="C245" s="81" t="s">
        <v>173</v>
      </c>
      <c r="D245" s="81" t="s">
        <v>174</v>
      </c>
      <c r="E245" s="76"/>
      <c r="F245" s="77">
        <v>0.14139703171091444</v>
      </c>
      <c r="G245" s="78">
        <f t="shared" si="3"/>
        <v>0</v>
      </c>
      <c r="H245" s="82">
        <v>325</v>
      </c>
      <c r="I245" s="81" t="s">
        <v>175</v>
      </c>
    </row>
    <row r="246" spans="1:9" ht="8.25" customHeight="1" x14ac:dyDescent="0.2">
      <c r="A246" s="80" t="s">
        <v>256</v>
      </c>
      <c r="B246" s="81" t="s">
        <v>172</v>
      </c>
      <c r="C246" s="81" t="s">
        <v>173</v>
      </c>
      <c r="D246" s="81" t="s">
        <v>174</v>
      </c>
      <c r="E246" s="76"/>
      <c r="F246" s="77">
        <v>0.14139703171091444</v>
      </c>
      <c r="G246" s="78">
        <f t="shared" si="3"/>
        <v>0</v>
      </c>
      <c r="H246" s="82">
        <v>195</v>
      </c>
      <c r="I246" s="81" t="s">
        <v>175</v>
      </c>
    </row>
    <row r="247" spans="1:9" ht="8.25" customHeight="1" x14ac:dyDescent="0.2">
      <c r="A247" s="80" t="s">
        <v>256</v>
      </c>
      <c r="B247" s="81" t="s">
        <v>176</v>
      </c>
      <c r="C247" s="81" t="s">
        <v>173</v>
      </c>
      <c r="D247" s="81" t="s">
        <v>174</v>
      </c>
      <c r="E247" s="76"/>
      <c r="F247" s="77">
        <v>0.14139703171091444</v>
      </c>
      <c r="G247" s="78">
        <f t="shared" si="3"/>
        <v>0</v>
      </c>
      <c r="H247" s="82">
        <v>234</v>
      </c>
      <c r="I247" s="81" t="s">
        <v>175</v>
      </c>
    </row>
    <row r="248" spans="1:9" ht="8.25" customHeight="1" x14ac:dyDescent="0.2">
      <c r="A248" s="80" t="s">
        <v>256</v>
      </c>
      <c r="B248" s="81" t="s">
        <v>179</v>
      </c>
      <c r="C248" s="81" t="s">
        <v>173</v>
      </c>
      <c r="D248" s="81" t="s">
        <v>174</v>
      </c>
      <c r="E248" s="76"/>
      <c r="F248" s="77">
        <v>0.14139703171091444</v>
      </c>
      <c r="G248" s="78">
        <f t="shared" si="3"/>
        <v>0</v>
      </c>
      <c r="H248" s="82">
        <v>267</v>
      </c>
      <c r="I248" s="81" t="s">
        <v>175</v>
      </c>
    </row>
    <row r="249" spans="1:9" ht="8.25" customHeight="1" x14ac:dyDescent="0.2">
      <c r="A249" s="80" t="s">
        <v>257</v>
      </c>
      <c r="B249" s="81" t="s">
        <v>172</v>
      </c>
      <c r="C249" s="81" t="s">
        <v>173</v>
      </c>
      <c r="D249" s="81" t="s">
        <v>174</v>
      </c>
      <c r="E249" s="76"/>
      <c r="F249" s="77">
        <v>0.14139703171091444</v>
      </c>
      <c r="G249" s="78">
        <f t="shared" si="3"/>
        <v>0</v>
      </c>
      <c r="H249" s="82">
        <v>195</v>
      </c>
      <c r="I249" s="81" t="s">
        <v>175</v>
      </c>
    </row>
    <row r="250" spans="1:9" ht="8.25" customHeight="1" x14ac:dyDescent="0.2">
      <c r="A250" s="80" t="s">
        <v>257</v>
      </c>
      <c r="B250" s="81" t="s">
        <v>176</v>
      </c>
      <c r="C250" s="81" t="s">
        <v>173</v>
      </c>
      <c r="D250" s="81" t="s">
        <v>174</v>
      </c>
      <c r="E250" s="76"/>
      <c r="F250" s="77">
        <v>0.14139703171091444</v>
      </c>
      <c r="G250" s="78">
        <f t="shared" si="3"/>
        <v>0</v>
      </c>
      <c r="H250" s="82">
        <v>245</v>
      </c>
      <c r="I250" s="81" t="s">
        <v>175</v>
      </c>
    </row>
    <row r="251" spans="1:9" ht="8.25" customHeight="1" x14ac:dyDescent="0.2">
      <c r="A251" s="80" t="s">
        <v>257</v>
      </c>
      <c r="B251" s="81" t="s">
        <v>179</v>
      </c>
      <c r="C251" s="81" t="s">
        <v>173</v>
      </c>
      <c r="D251" s="81" t="s">
        <v>174</v>
      </c>
      <c r="E251" s="76"/>
      <c r="F251" s="77">
        <v>0.14139703171091444</v>
      </c>
      <c r="G251" s="78">
        <f t="shared" si="3"/>
        <v>0</v>
      </c>
      <c r="H251" s="82">
        <v>290</v>
      </c>
      <c r="I251" s="81" t="s">
        <v>175</v>
      </c>
    </row>
    <row r="252" spans="1:9" ht="8.25" customHeight="1" x14ac:dyDescent="0.2">
      <c r="A252" s="80" t="s">
        <v>258</v>
      </c>
      <c r="B252" s="81" t="s">
        <v>172</v>
      </c>
      <c r="C252" s="81" t="s">
        <v>173</v>
      </c>
      <c r="D252" s="81" t="s">
        <v>174</v>
      </c>
      <c r="E252" s="76"/>
      <c r="F252" s="77">
        <v>0.14139703171091444</v>
      </c>
      <c r="G252" s="78">
        <f t="shared" si="3"/>
        <v>0</v>
      </c>
      <c r="H252" s="82">
        <v>172</v>
      </c>
      <c r="I252" s="81" t="s">
        <v>175</v>
      </c>
    </row>
    <row r="253" spans="1:9" ht="8.25" customHeight="1" x14ac:dyDescent="0.2">
      <c r="A253" s="80" t="s">
        <v>258</v>
      </c>
      <c r="B253" s="81" t="s">
        <v>176</v>
      </c>
      <c r="C253" s="81" t="s">
        <v>173</v>
      </c>
      <c r="D253" s="81" t="s">
        <v>174</v>
      </c>
      <c r="E253" s="76"/>
      <c r="F253" s="77">
        <v>0.14139703171091444</v>
      </c>
      <c r="G253" s="78">
        <f t="shared" si="3"/>
        <v>0</v>
      </c>
      <c r="H253" s="82">
        <v>215</v>
      </c>
      <c r="I253" s="81" t="s">
        <v>175</v>
      </c>
    </row>
    <row r="254" spans="1:9" ht="8.25" customHeight="1" x14ac:dyDescent="0.2">
      <c r="A254" s="80" t="s">
        <v>258</v>
      </c>
      <c r="B254" s="81" t="s">
        <v>179</v>
      </c>
      <c r="C254" s="81" t="s">
        <v>173</v>
      </c>
      <c r="D254" s="81" t="s">
        <v>174</v>
      </c>
      <c r="E254" s="76"/>
      <c r="F254" s="77">
        <v>0.14139703171091444</v>
      </c>
      <c r="G254" s="78">
        <f t="shared" si="3"/>
        <v>0</v>
      </c>
      <c r="H254" s="82">
        <v>257</v>
      </c>
      <c r="I254" s="81" t="s">
        <v>175</v>
      </c>
    </row>
    <row r="255" spans="1:9" ht="8.25" customHeight="1" x14ac:dyDescent="0.2">
      <c r="A255" s="80" t="s">
        <v>259</v>
      </c>
      <c r="B255" s="81" t="s">
        <v>172</v>
      </c>
      <c r="C255" s="81" t="s">
        <v>173</v>
      </c>
      <c r="D255" s="81" t="s">
        <v>174</v>
      </c>
      <c r="E255" s="76"/>
      <c r="F255" s="77">
        <v>0.14139703171091444</v>
      </c>
      <c r="G255" s="78">
        <f t="shared" si="3"/>
        <v>0</v>
      </c>
      <c r="H255" s="82">
        <v>165</v>
      </c>
      <c r="I255" s="81" t="s">
        <v>175</v>
      </c>
    </row>
    <row r="256" spans="1:9" ht="8.25" customHeight="1" x14ac:dyDescent="0.2">
      <c r="A256" s="80" t="s">
        <v>259</v>
      </c>
      <c r="B256" s="81" t="s">
        <v>176</v>
      </c>
      <c r="C256" s="81" t="s">
        <v>173</v>
      </c>
      <c r="D256" s="81" t="s">
        <v>174</v>
      </c>
      <c r="E256" s="76"/>
      <c r="F256" s="77">
        <v>0.14139703171091444</v>
      </c>
      <c r="G256" s="78">
        <f t="shared" si="3"/>
        <v>0</v>
      </c>
      <c r="H256" s="82">
        <v>195</v>
      </c>
      <c r="I256" s="81" t="s">
        <v>175</v>
      </c>
    </row>
    <row r="257" spans="1:9" ht="8.25" customHeight="1" x14ac:dyDescent="0.2">
      <c r="A257" s="80" t="s">
        <v>259</v>
      </c>
      <c r="B257" s="81" t="s">
        <v>179</v>
      </c>
      <c r="C257" s="81" t="s">
        <v>173</v>
      </c>
      <c r="D257" s="81" t="s">
        <v>174</v>
      </c>
      <c r="E257" s="76"/>
      <c r="F257" s="77">
        <v>0.14139703171091444</v>
      </c>
      <c r="G257" s="78">
        <f t="shared" si="3"/>
        <v>0</v>
      </c>
      <c r="H257" s="82">
        <v>240</v>
      </c>
      <c r="I257" s="81" t="s">
        <v>175</v>
      </c>
    </row>
    <row r="258" spans="1:9" ht="8.25" customHeight="1" x14ac:dyDescent="0.2">
      <c r="A258" s="80" t="s">
        <v>260</v>
      </c>
      <c r="B258" s="81" t="s">
        <v>172</v>
      </c>
      <c r="C258" s="81" t="s">
        <v>173</v>
      </c>
      <c r="D258" s="81" t="s">
        <v>174</v>
      </c>
      <c r="E258" s="76"/>
      <c r="F258" s="77">
        <v>0.14139703171091444</v>
      </c>
      <c r="G258" s="78">
        <f t="shared" si="3"/>
        <v>0</v>
      </c>
      <c r="H258" s="82">
        <v>180</v>
      </c>
      <c r="I258" s="81" t="s">
        <v>175</v>
      </c>
    </row>
    <row r="259" spans="1:9" ht="8.25" customHeight="1" x14ac:dyDescent="0.2">
      <c r="A259" s="80" t="s">
        <v>260</v>
      </c>
      <c r="B259" s="81" t="s">
        <v>176</v>
      </c>
      <c r="C259" s="81" t="s">
        <v>173</v>
      </c>
      <c r="D259" s="81" t="s">
        <v>174</v>
      </c>
      <c r="E259" s="76"/>
      <c r="F259" s="77">
        <v>0.14139703171091444</v>
      </c>
      <c r="G259" s="78">
        <f t="shared" si="3"/>
        <v>0</v>
      </c>
      <c r="H259" s="82">
        <v>215</v>
      </c>
      <c r="I259" s="81" t="s">
        <v>175</v>
      </c>
    </row>
    <row r="260" spans="1:9" ht="8.25" customHeight="1" x14ac:dyDescent="0.2">
      <c r="A260" s="80" t="s">
        <v>260</v>
      </c>
      <c r="B260" s="81" t="s">
        <v>179</v>
      </c>
      <c r="C260" s="81" t="s">
        <v>173</v>
      </c>
      <c r="D260" s="81" t="s">
        <v>174</v>
      </c>
      <c r="E260" s="76"/>
      <c r="F260" s="77">
        <v>0.14139703171091444</v>
      </c>
      <c r="G260" s="78">
        <f t="shared" si="3"/>
        <v>0</v>
      </c>
      <c r="H260" s="82">
        <v>250</v>
      </c>
      <c r="I260" s="81" t="s">
        <v>175</v>
      </c>
    </row>
    <row r="261" spans="1:9" ht="8.25" customHeight="1" x14ac:dyDescent="0.2">
      <c r="A261" s="80" t="s">
        <v>261</v>
      </c>
      <c r="B261" s="81" t="s">
        <v>172</v>
      </c>
      <c r="C261" s="81" t="s">
        <v>173</v>
      </c>
      <c r="D261" s="81" t="s">
        <v>174</v>
      </c>
      <c r="E261" s="76"/>
      <c r="F261" s="77">
        <v>0.14139703171091444</v>
      </c>
      <c r="G261" s="78">
        <f t="shared" ref="G261:G278" si="4">E261*F261</f>
        <v>0</v>
      </c>
      <c r="H261" s="82">
        <v>165</v>
      </c>
      <c r="I261" s="81" t="s">
        <v>175</v>
      </c>
    </row>
    <row r="262" spans="1:9" ht="8.25" customHeight="1" x14ac:dyDescent="0.2">
      <c r="A262" s="80" t="s">
        <v>261</v>
      </c>
      <c r="B262" s="81" t="s">
        <v>176</v>
      </c>
      <c r="C262" s="81" t="s">
        <v>173</v>
      </c>
      <c r="D262" s="81" t="s">
        <v>174</v>
      </c>
      <c r="E262" s="76"/>
      <c r="F262" s="77">
        <v>0.14139703171091444</v>
      </c>
      <c r="G262" s="78">
        <f t="shared" si="4"/>
        <v>0</v>
      </c>
      <c r="H262" s="82">
        <v>195</v>
      </c>
      <c r="I262" s="81" t="s">
        <v>175</v>
      </c>
    </row>
    <row r="263" spans="1:9" ht="8.25" customHeight="1" x14ac:dyDescent="0.2">
      <c r="A263" s="80" t="s">
        <v>261</v>
      </c>
      <c r="B263" s="81" t="s">
        <v>179</v>
      </c>
      <c r="C263" s="81" t="s">
        <v>173</v>
      </c>
      <c r="D263" s="81" t="s">
        <v>174</v>
      </c>
      <c r="E263" s="76"/>
      <c r="F263" s="77">
        <v>0.14139703171091444</v>
      </c>
      <c r="G263" s="78">
        <f t="shared" si="4"/>
        <v>0</v>
      </c>
      <c r="H263" s="82">
        <v>240</v>
      </c>
      <c r="I263" s="81" t="s">
        <v>175</v>
      </c>
    </row>
    <row r="264" spans="1:9" ht="8.25" customHeight="1" x14ac:dyDescent="0.2">
      <c r="A264" s="80" t="s">
        <v>262</v>
      </c>
      <c r="B264" s="81" t="s">
        <v>172</v>
      </c>
      <c r="C264" s="81" t="s">
        <v>173</v>
      </c>
      <c r="D264" s="81" t="s">
        <v>174</v>
      </c>
      <c r="E264" s="76"/>
      <c r="F264" s="77">
        <v>0.14139703171091444</v>
      </c>
      <c r="G264" s="78">
        <f t="shared" si="4"/>
        <v>0</v>
      </c>
      <c r="H264" s="82">
        <v>165</v>
      </c>
      <c r="I264" s="81" t="s">
        <v>175</v>
      </c>
    </row>
    <row r="265" spans="1:9" ht="8.25" customHeight="1" x14ac:dyDescent="0.2">
      <c r="A265" s="80" t="s">
        <v>262</v>
      </c>
      <c r="B265" s="81" t="s">
        <v>176</v>
      </c>
      <c r="C265" s="81" t="s">
        <v>173</v>
      </c>
      <c r="D265" s="81" t="s">
        <v>174</v>
      </c>
      <c r="E265" s="76"/>
      <c r="F265" s="77">
        <v>0.14139703171091444</v>
      </c>
      <c r="G265" s="78">
        <f t="shared" si="4"/>
        <v>0</v>
      </c>
      <c r="H265" s="82">
        <v>195</v>
      </c>
      <c r="I265" s="81" t="s">
        <v>175</v>
      </c>
    </row>
    <row r="266" spans="1:9" ht="8.25" customHeight="1" x14ac:dyDescent="0.2">
      <c r="A266" s="80" t="s">
        <v>262</v>
      </c>
      <c r="B266" s="81" t="s">
        <v>179</v>
      </c>
      <c r="C266" s="81" t="s">
        <v>173</v>
      </c>
      <c r="D266" s="81" t="s">
        <v>174</v>
      </c>
      <c r="E266" s="76"/>
      <c r="F266" s="77">
        <v>0.14139703171091444</v>
      </c>
      <c r="G266" s="78">
        <f t="shared" si="4"/>
        <v>0</v>
      </c>
      <c r="H266" s="82">
        <v>240</v>
      </c>
      <c r="I266" s="81" t="s">
        <v>175</v>
      </c>
    </row>
    <row r="267" spans="1:9" ht="8.25" customHeight="1" x14ac:dyDescent="0.2">
      <c r="A267" s="80" t="s">
        <v>263</v>
      </c>
      <c r="B267" s="81" t="s">
        <v>172</v>
      </c>
      <c r="C267" s="81" t="s">
        <v>173</v>
      </c>
      <c r="D267" s="81" t="s">
        <v>174</v>
      </c>
      <c r="E267" s="76"/>
      <c r="F267" s="77">
        <v>0.14139703171091444</v>
      </c>
      <c r="G267" s="78">
        <f t="shared" si="4"/>
        <v>0</v>
      </c>
      <c r="H267" s="82">
        <v>180</v>
      </c>
      <c r="I267" s="81" t="s">
        <v>175</v>
      </c>
    </row>
    <row r="268" spans="1:9" ht="8.25" customHeight="1" x14ac:dyDescent="0.2">
      <c r="A268" s="80" t="s">
        <v>263</v>
      </c>
      <c r="B268" s="81" t="s">
        <v>176</v>
      </c>
      <c r="C268" s="81" t="s">
        <v>173</v>
      </c>
      <c r="D268" s="81" t="s">
        <v>174</v>
      </c>
      <c r="E268" s="76"/>
      <c r="F268" s="77">
        <v>0.14139703171091444</v>
      </c>
      <c r="G268" s="78">
        <f t="shared" si="4"/>
        <v>0</v>
      </c>
      <c r="H268" s="82">
        <v>215</v>
      </c>
      <c r="I268" s="81" t="s">
        <v>175</v>
      </c>
    </row>
    <row r="269" spans="1:9" ht="8.25" customHeight="1" x14ac:dyDescent="0.2">
      <c r="A269" s="80" t="s">
        <v>263</v>
      </c>
      <c r="B269" s="81" t="s">
        <v>179</v>
      </c>
      <c r="C269" s="81" t="s">
        <v>173</v>
      </c>
      <c r="D269" s="81" t="s">
        <v>174</v>
      </c>
      <c r="E269" s="76"/>
      <c r="F269" s="77">
        <v>0.14139703171091444</v>
      </c>
      <c r="G269" s="78">
        <f t="shared" si="4"/>
        <v>0</v>
      </c>
      <c r="H269" s="82">
        <v>250</v>
      </c>
      <c r="I269" s="81" t="s">
        <v>175</v>
      </c>
    </row>
    <row r="270" spans="1:9" ht="8.25" customHeight="1" x14ac:dyDescent="0.2">
      <c r="A270" s="80" t="s">
        <v>264</v>
      </c>
      <c r="B270" s="81" t="s">
        <v>172</v>
      </c>
      <c r="C270" s="81" t="s">
        <v>173</v>
      </c>
      <c r="D270" s="81" t="s">
        <v>174</v>
      </c>
      <c r="E270" s="76"/>
      <c r="F270" s="77">
        <v>0.14139703171091444</v>
      </c>
      <c r="G270" s="78">
        <f t="shared" si="4"/>
        <v>0</v>
      </c>
      <c r="H270" s="82">
        <v>165</v>
      </c>
      <c r="I270" s="81" t="s">
        <v>175</v>
      </c>
    </row>
    <row r="271" spans="1:9" ht="8.25" customHeight="1" x14ac:dyDescent="0.2">
      <c r="A271" s="80" t="s">
        <v>264</v>
      </c>
      <c r="B271" s="81" t="s">
        <v>176</v>
      </c>
      <c r="C271" s="81" t="s">
        <v>173</v>
      </c>
      <c r="D271" s="81" t="s">
        <v>174</v>
      </c>
      <c r="E271" s="76"/>
      <c r="F271" s="77">
        <v>0.14139703171091444</v>
      </c>
      <c r="G271" s="78">
        <f t="shared" si="4"/>
        <v>0</v>
      </c>
      <c r="H271" s="82">
        <v>195</v>
      </c>
      <c r="I271" s="81" t="s">
        <v>175</v>
      </c>
    </row>
    <row r="272" spans="1:9" ht="8.25" customHeight="1" x14ac:dyDescent="0.2">
      <c r="A272" s="80" t="s">
        <v>264</v>
      </c>
      <c r="B272" s="81" t="s">
        <v>179</v>
      </c>
      <c r="C272" s="81" t="s">
        <v>173</v>
      </c>
      <c r="D272" s="81" t="s">
        <v>174</v>
      </c>
      <c r="E272" s="76"/>
      <c r="F272" s="77">
        <v>0.14139703171091444</v>
      </c>
      <c r="G272" s="78">
        <f t="shared" si="4"/>
        <v>0</v>
      </c>
      <c r="H272" s="82">
        <v>240</v>
      </c>
      <c r="I272" s="81" t="s">
        <v>175</v>
      </c>
    </row>
    <row r="273" spans="1:9" ht="8.25" customHeight="1" x14ac:dyDescent="0.2">
      <c r="A273" s="80" t="s">
        <v>265</v>
      </c>
      <c r="B273" s="81" t="s">
        <v>172</v>
      </c>
      <c r="C273" s="81" t="s">
        <v>173</v>
      </c>
      <c r="D273" s="81" t="s">
        <v>174</v>
      </c>
      <c r="E273" s="76"/>
      <c r="F273" s="77">
        <v>0.14139703171091444</v>
      </c>
      <c r="G273" s="78">
        <f t="shared" si="4"/>
        <v>0</v>
      </c>
      <c r="H273" s="82">
        <v>169</v>
      </c>
      <c r="I273" s="81" t="s">
        <v>175</v>
      </c>
    </row>
    <row r="274" spans="1:9" ht="8.25" customHeight="1" x14ac:dyDescent="0.2">
      <c r="A274" s="80" t="s">
        <v>265</v>
      </c>
      <c r="B274" s="81" t="s">
        <v>176</v>
      </c>
      <c r="C274" s="81" t="s">
        <v>173</v>
      </c>
      <c r="D274" s="81" t="s">
        <v>174</v>
      </c>
      <c r="E274" s="76"/>
      <c r="F274" s="77">
        <v>0.14139703171091444</v>
      </c>
      <c r="G274" s="78">
        <f t="shared" si="4"/>
        <v>0</v>
      </c>
      <c r="H274" s="82">
        <v>215</v>
      </c>
      <c r="I274" s="81" t="s">
        <v>175</v>
      </c>
    </row>
    <row r="275" spans="1:9" ht="8.25" customHeight="1" x14ac:dyDescent="0.2">
      <c r="A275" s="80" t="s">
        <v>265</v>
      </c>
      <c r="B275" s="81" t="s">
        <v>179</v>
      </c>
      <c r="C275" s="81" t="s">
        <v>173</v>
      </c>
      <c r="D275" s="81" t="s">
        <v>174</v>
      </c>
      <c r="E275" s="76"/>
      <c r="F275" s="77">
        <v>0.14139703171091444</v>
      </c>
      <c r="G275" s="78">
        <f t="shared" si="4"/>
        <v>0</v>
      </c>
      <c r="H275" s="82">
        <v>273</v>
      </c>
      <c r="I275" s="81" t="s">
        <v>175</v>
      </c>
    </row>
    <row r="276" spans="1:9" ht="8.25" customHeight="1" x14ac:dyDescent="0.2">
      <c r="A276" s="80" t="s">
        <v>266</v>
      </c>
      <c r="B276" s="81" t="s">
        <v>172</v>
      </c>
      <c r="C276" s="81" t="s">
        <v>173</v>
      </c>
      <c r="D276" s="81" t="s">
        <v>174</v>
      </c>
      <c r="E276" s="76"/>
      <c r="F276" s="77">
        <v>0.14139703171091444</v>
      </c>
      <c r="G276" s="78">
        <f t="shared" si="4"/>
        <v>0</v>
      </c>
      <c r="H276" s="82">
        <v>180</v>
      </c>
      <c r="I276" s="81" t="s">
        <v>175</v>
      </c>
    </row>
    <row r="277" spans="1:9" ht="8.25" customHeight="1" x14ac:dyDescent="0.2">
      <c r="A277" s="80" t="s">
        <v>266</v>
      </c>
      <c r="B277" s="81" t="s">
        <v>176</v>
      </c>
      <c r="C277" s="81" t="s">
        <v>173</v>
      </c>
      <c r="D277" s="81" t="s">
        <v>174</v>
      </c>
      <c r="E277" s="76"/>
      <c r="F277" s="77">
        <v>0.14139703171091444</v>
      </c>
      <c r="G277" s="78">
        <f t="shared" si="4"/>
        <v>0</v>
      </c>
      <c r="H277" s="82">
        <v>215</v>
      </c>
      <c r="I277" s="81" t="s">
        <v>175</v>
      </c>
    </row>
    <row r="278" spans="1:9" ht="8.25" customHeight="1" x14ac:dyDescent="0.2">
      <c r="A278" s="80" t="s">
        <v>266</v>
      </c>
      <c r="B278" s="81" t="s">
        <v>179</v>
      </c>
      <c r="C278" s="81" t="s">
        <v>173</v>
      </c>
      <c r="D278" s="81" t="s">
        <v>174</v>
      </c>
      <c r="E278" s="76"/>
      <c r="F278" s="77">
        <v>0.14139703171091444</v>
      </c>
      <c r="G278" s="78">
        <f t="shared" si="4"/>
        <v>0</v>
      </c>
      <c r="H278" s="82">
        <v>250</v>
      </c>
      <c r="I278" s="81" t="s">
        <v>175</v>
      </c>
    </row>
    <row r="279" spans="1:9" s="83" customFormat="1" ht="9" thickBot="1" x14ac:dyDescent="0.25">
      <c r="E279" s="84">
        <f>SUM(E4:E278)</f>
        <v>0</v>
      </c>
      <c r="H279" s="84">
        <f>SUM(H4:H278)</f>
        <v>60319</v>
      </c>
    </row>
    <row r="280" spans="1:9" ht="9" thickBot="1" x14ac:dyDescent="0.25">
      <c r="A280" s="85">
        <f>COUNTA(A4:A278)</f>
        <v>275</v>
      </c>
      <c r="B280" s="86" t="s">
        <v>159</v>
      </c>
      <c r="C280" s="87"/>
      <c r="G280" s="91">
        <f>SUM(G4:G278)</f>
        <v>0</v>
      </c>
      <c r="H280" s="88"/>
    </row>
    <row r="282" spans="1:9" x14ac:dyDescent="0.2">
      <c r="E282" s="60"/>
      <c r="F282" s="61" t="s">
        <v>154</v>
      </c>
    </row>
    <row r="283" spans="1:9" x14ac:dyDescent="0.2">
      <c r="I283" s="90"/>
    </row>
    <row r="284" spans="1:9" x14ac:dyDescent="0.2">
      <c r="I284" s="90"/>
    </row>
  </sheetData>
  <mergeCells count="3">
    <mergeCell ref="A1:J1"/>
    <mergeCell ref="A2:I2"/>
    <mergeCell ref="B280:C280"/>
  </mergeCells>
  <pageMargins left="0.7" right="0.7" top="0.75" bottom="0.75" header="0.3" footer="0.3"/>
  <pageSetup paperSize="9" scale="61" orientation="portrait" r:id="rId1"/>
  <rowBreaks count="1" manualBreakCount="1">
    <brk id="143"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3</vt:i4>
      </vt:variant>
      <vt:variant>
        <vt:lpstr>Intervals amb nom</vt:lpstr>
      </vt:variant>
      <vt:variant>
        <vt:i4>3</vt:i4>
      </vt:variant>
    </vt:vector>
  </HeadingPairs>
  <TitlesOfParts>
    <vt:vector size="6" baseType="lpstr">
      <vt:lpstr>QP0</vt:lpstr>
      <vt:lpstr>Preu arbre fred</vt:lpstr>
      <vt:lpstr>Preu arbre càlid</vt:lpstr>
      <vt:lpstr>'Preu arbre càlid'!Àrea_d'impressió</vt:lpstr>
      <vt:lpstr>'Preu arbre fred'!Àrea_d'impressió</vt:lpstr>
      <vt:lpstr>QP0!Àrea_d'impressió</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Ramos Sotelo, Jaume</dc:creator>
  <cp:lastModifiedBy>Feixas Blanch, Oriol</cp:lastModifiedBy>
  <dcterms:created xsi:type="dcterms:W3CDTF">2026-03-25T12:00:29Z</dcterms:created>
  <dcterms:modified xsi:type="dcterms:W3CDTF">2026-10-08T09:41:28Z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2026-03-25T00:00:00Z</vt:filetime>
  </property>
  <property fmtid="{D5CDD505-2E9C-101B-9397-08002B2CF9AE}" pid="3" name="LastSaved">
    <vt:filetime>2026-03-25T00:00:00Z</vt:filetime>
  </property>
  <property fmtid="{D5CDD505-2E9C-101B-9397-08002B2CF9AE}" pid="4" name="Producer">
    <vt:lpwstr>iLovePDF</vt:lpwstr>
  </property>
</Properties>
</file>