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50" yWindow="-150" windowWidth="10275" windowHeight="7890"/>
  </bookViews>
  <sheets>
    <sheet name="Full1" sheetId="1" r:id="rId1"/>
    <sheet name="Full2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E10" i="1" l="1"/>
  <c r="E12" i="1" s="1"/>
  <c r="C12" i="1"/>
  <c r="G11" i="1"/>
  <c r="E11" i="1"/>
  <c r="G10" i="1"/>
  <c r="G9" i="1"/>
  <c r="E9" i="1"/>
  <c r="G8" i="1"/>
  <c r="E8" i="1"/>
  <c r="G7" i="1"/>
  <c r="E7" i="1"/>
  <c r="G6" i="1"/>
  <c r="E6" i="1"/>
  <c r="G5" i="1"/>
  <c r="E5" i="1"/>
  <c r="G14" i="1" l="1"/>
  <c r="G16" i="1" s="1"/>
</calcChain>
</file>

<file path=xl/sharedStrings.xml><?xml version="1.0" encoding="utf-8"?>
<sst xmlns="http://schemas.openxmlformats.org/spreadsheetml/2006/main" count="20" uniqueCount="20">
  <si>
    <t>MODEL OFERTA - PREUS UNITARIS</t>
  </si>
  <si>
    <t>a omplir per la licitadora</t>
  </si>
  <si>
    <t>Categoria professional</t>
  </si>
  <si>
    <t>Nombre hores/contracte ESTIMAT</t>
  </si>
  <si>
    <t>Preu/hora màxim
(sense IVA)</t>
  </si>
  <si>
    <t>Pressupost base licitació (sense IVA)</t>
  </si>
  <si>
    <t>Preu/hora * OFERTAT (sense IVA)</t>
  </si>
  <si>
    <t>Import de l'OFERTA
 (sense IVA)</t>
  </si>
  <si>
    <t>Cap de projecte (Coordinació integral / Executiu de comptes)</t>
  </si>
  <si>
    <t>Responsable Tècnic i Programador Sènior</t>
  </si>
  <si>
    <t>Analista funcional (Conceptualització)</t>
  </si>
  <si>
    <t>Analista UX (Expert de la demanda)</t>
  </si>
  <si>
    <t>Dissenyador web Sènior (Direcció Art)</t>
  </si>
  <si>
    <t>Programador web  Sènior</t>
  </si>
  <si>
    <t>Gestor de continguts Multimèdia (Redacció i inserció)</t>
  </si>
  <si>
    <t>Total oferta  (sense IVA)</t>
  </si>
  <si>
    <t>Tipus IVA</t>
  </si>
  <si>
    <t>Total oferta(amb IVA)</t>
  </si>
  <si>
    <t>Important:</t>
  </si>
  <si>
    <t>* Els preus oferts per l'empresa licitadora no podran superar en cap cas els  preus unitaris màxims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</si>
</sst>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3" borderId="1" xfId="0" applyFill="1" applyBorder="1" applyAlignment="1" applyProtection="1">
      <alignment horizontal="center"/>
    </xf>
    <xf numFmtId="44" fontId="0" fillId="3" borderId="1" xfId="1" applyFont="1" applyFill="1" applyBorder="1" applyProtection="1"/>
    <xf numFmtId="44" fontId="0" fillId="3" borderId="1" xfId="0" applyNumberFormat="1" applyFill="1" applyBorder="1" applyProtection="1"/>
    <xf numFmtId="44" fontId="0" fillId="2" borderId="1" xfId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3" fontId="0" fillId="3" borderId="1" xfId="0" applyNumberFormat="1" applyFill="1" applyBorder="1" applyAlignment="1" applyProtection="1">
      <alignment horizontal="center"/>
    </xf>
    <xf numFmtId="3" fontId="3" fillId="3" borderId="2" xfId="0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Border="1" applyAlignment="1" applyProtection="1">
      <alignment horizontal="center"/>
    </xf>
    <xf numFmtId="44" fontId="3" fillId="3" borderId="2" xfId="0" applyNumberFormat="1" applyFont="1" applyFill="1" applyBorder="1" applyProtection="1"/>
    <xf numFmtId="0" fontId="3" fillId="0" borderId="0" xfId="0" applyFont="1" applyFill="1" applyBorder="1" applyProtection="1">
      <protection locked="0"/>
    </xf>
    <xf numFmtId="3" fontId="0" fillId="0" borderId="0" xfId="0" applyNumberForma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44" fontId="4" fillId="2" borderId="3" xfId="0" applyNumberFormat="1" applyFont="1" applyFill="1" applyBorder="1" applyAlignment="1" applyProtection="1">
      <alignment horizontal="left" vertical="center"/>
      <protection locked="0"/>
    </xf>
    <xf numFmtId="9" fontId="4" fillId="2" borderId="4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44" fontId="4" fillId="2" borderId="4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2" borderId="0" xfId="0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left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F7" sqref="F7"/>
    </sheetView>
  </sheetViews>
  <sheetFormatPr defaultColWidth="8.85546875" defaultRowHeight="15" x14ac:dyDescent="0.25"/>
  <cols>
    <col min="1" max="1" width="2.140625" style="3" customWidth="1"/>
    <col min="2" max="2" width="45.42578125" style="3" bestFit="1" customWidth="1"/>
    <col min="3" max="3" width="11" style="3" customWidth="1"/>
    <col min="4" max="4" width="11.140625" style="3" bestFit="1" customWidth="1"/>
    <col min="5" max="6" width="14.28515625" style="3" customWidth="1"/>
    <col min="7" max="7" width="15.28515625" style="3" customWidth="1"/>
    <col min="8" max="8" width="43" style="3" customWidth="1"/>
    <col min="9" max="9" width="20.85546875" style="3" customWidth="1"/>
    <col min="10" max="10" width="60.42578125" style="3" customWidth="1"/>
    <col min="11" max="16384" width="8.85546875" style="3"/>
  </cols>
  <sheetData>
    <row r="1" spans="1:10" x14ac:dyDescent="0.25">
      <c r="A1" s="1"/>
      <c r="B1" s="2" t="s">
        <v>0</v>
      </c>
    </row>
    <row r="2" spans="1:10" x14ac:dyDescent="0.25">
      <c r="F2" s="28" t="s">
        <v>1</v>
      </c>
      <c r="G2" s="28"/>
    </row>
    <row r="4" spans="1:10" s="4" customFormat="1" ht="60" x14ac:dyDescent="0.25">
      <c r="B4" s="5" t="s">
        <v>2</v>
      </c>
      <c r="C4" s="6" t="s">
        <v>3</v>
      </c>
      <c r="D4" s="6" t="s">
        <v>4</v>
      </c>
      <c r="E4" s="6" t="s">
        <v>5</v>
      </c>
      <c r="F4" s="7" t="s">
        <v>6</v>
      </c>
      <c r="G4" s="7" t="s">
        <v>7</v>
      </c>
      <c r="H4" s="8"/>
      <c r="I4" s="9"/>
      <c r="J4" s="9"/>
    </row>
    <row r="5" spans="1:10" x14ac:dyDescent="0.25">
      <c r="B5" s="10" t="s">
        <v>8</v>
      </c>
      <c r="C5" s="11">
        <v>103</v>
      </c>
      <c r="D5" s="12">
        <v>48.108706800000007</v>
      </c>
      <c r="E5" s="13">
        <f>C5*D5</f>
        <v>4955.1968004000009</v>
      </c>
      <c r="F5" s="14"/>
      <c r="G5" s="14">
        <f>C5*F5</f>
        <v>0</v>
      </c>
      <c r="H5" s="15"/>
      <c r="I5" s="15"/>
      <c r="J5" s="15"/>
    </row>
    <row r="6" spans="1:10" x14ac:dyDescent="0.25">
      <c r="B6" s="10" t="s">
        <v>9</v>
      </c>
      <c r="C6" s="11">
        <v>102</v>
      </c>
      <c r="D6" s="12">
        <v>42.009</v>
      </c>
      <c r="E6" s="13">
        <f t="shared" ref="E6:E11" si="0">C6*D6</f>
        <v>4284.9179999999997</v>
      </c>
      <c r="F6" s="14"/>
      <c r="G6" s="14">
        <f t="shared" ref="G6:G11" si="1">C6*F6</f>
        <v>0</v>
      </c>
      <c r="H6" s="15"/>
      <c r="I6" s="15"/>
      <c r="J6" s="15"/>
    </row>
    <row r="7" spans="1:10" x14ac:dyDescent="0.25">
      <c r="B7" s="10" t="s">
        <v>10</v>
      </c>
      <c r="C7" s="11">
        <v>94</v>
      </c>
      <c r="D7" s="12">
        <v>31.809214800000003</v>
      </c>
      <c r="E7" s="13">
        <f t="shared" si="0"/>
        <v>2990.0661912000005</v>
      </c>
      <c r="F7" s="14"/>
      <c r="G7" s="14">
        <f t="shared" si="1"/>
        <v>0</v>
      </c>
      <c r="H7" s="15"/>
      <c r="I7" s="15"/>
      <c r="J7" s="15"/>
    </row>
    <row r="8" spans="1:10" x14ac:dyDescent="0.25">
      <c r="B8" s="10" t="s">
        <v>11</v>
      </c>
      <c r="C8" s="11">
        <v>77</v>
      </c>
      <c r="D8" s="12">
        <v>29.540728799999997</v>
      </c>
      <c r="E8" s="13">
        <f t="shared" si="0"/>
        <v>2274.6361175999996</v>
      </c>
      <c r="F8" s="14"/>
      <c r="G8" s="14">
        <f t="shared" si="1"/>
        <v>0</v>
      </c>
      <c r="H8" s="15"/>
      <c r="I8" s="15"/>
      <c r="J8" s="15"/>
    </row>
    <row r="9" spans="1:10" x14ac:dyDescent="0.25">
      <c r="B9" s="10" t="s">
        <v>12</v>
      </c>
      <c r="C9" s="11">
        <v>263</v>
      </c>
      <c r="D9" s="12">
        <v>27.793154399999999</v>
      </c>
      <c r="E9" s="13">
        <f t="shared" si="0"/>
        <v>7309.5996071999998</v>
      </c>
      <c r="F9" s="14"/>
      <c r="G9" s="14">
        <f t="shared" si="1"/>
        <v>0</v>
      </c>
      <c r="H9" s="15"/>
      <c r="I9" s="15"/>
      <c r="J9" s="15"/>
    </row>
    <row r="10" spans="1:10" x14ac:dyDescent="0.25">
      <c r="B10" s="10" t="s">
        <v>13</v>
      </c>
      <c r="C10" s="16">
        <v>1303</v>
      </c>
      <c r="D10" s="12">
        <v>27.524296800000002</v>
      </c>
      <c r="E10" s="13">
        <f t="shared" si="0"/>
        <v>35864.158730400006</v>
      </c>
      <c r="F10" s="14"/>
      <c r="G10" s="14">
        <f t="shared" si="1"/>
        <v>0</v>
      </c>
      <c r="H10" s="15"/>
      <c r="I10" s="15"/>
      <c r="J10" s="15"/>
    </row>
    <row r="11" spans="1:10" x14ac:dyDescent="0.25">
      <c r="B11" s="10" t="s">
        <v>14</v>
      </c>
      <c r="C11" s="16">
        <v>633</v>
      </c>
      <c r="D11" s="12">
        <v>27.121010399999999</v>
      </c>
      <c r="E11" s="13">
        <f t="shared" si="0"/>
        <v>17167.599583200001</v>
      </c>
      <c r="F11" s="14"/>
      <c r="G11" s="14">
        <f t="shared" si="1"/>
        <v>0</v>
      </c>
      <c r="H11" s="15"/>
      <c r="I11" s="15"/>
      <c r="J11" s="15"/>
    </row>
    <row r="12" spans="1:10" s="2" customFormat="1" x14ac:dyDescent="0.25">
      <c r="C12" s="17">
        <f>SUM(C5:C11)</f>
        <v>2575</v>
      </c>
      <c r="D12" s="18"/>
      <c r="E12" s="19">
        <f>SUM(E5:E11)</f>
        <v>74846.175030000013</v>
      </c>
      <c r="H12" s="20"/>
      <c r="I12" s="20"/>
      <c r="J12" s="20"/>
    </row>
    <row r="13" spans="1:10" ht="15.75" thickBot="1" x14ac:dyDescent="0.3">
      <c r="C13" s="21"/>
      <c r="D13" s="21"/>
      <c r="H13" s="15"/>
      <c r="I13" s="15"/>
      <c r="J13" s="15"/>
    </row>
    <row r="14" spans="1:10" ht="15.75" thickBot="1" x14ac:dyDescent="0.3">
      <c r="F14" s="22" t="s">
        <v>15</v>
      </c>
      <c r="G14" s="23">
        <f>SUM(G5:G11)</f>
        <v>0</v>
      </c>
    </row>
    <row r="15" spans="1:10" ht="15.75" thickBot="1" x14ac:dyDescent="0.3">
      <c r="F15" s="22" t="s">
        <v>16</v>
      </c>
      <c r="G15" s="24">
        <v>0.21</v>
      </c>
    </row>
    <row r="16" spans="1:10" ht="15.75" thickBot="1" x14ac:dyDescent="0.3">
      <c r="F16" s="25" t="s">
        <v>17</v>
      </c>
      <c r="G16" s="26">
        <f>G14*1.21</f>
        <v>0</v>
      </c>
      <c r="H16" s="27"/>
    </row>
    <row r="18" spans="2:7" x14ac:dyDescent="0.25">
      <c r="B18" s="1" t="s">
        <v>18</v>
      </c>
    </row>
    <row r="19" spans="2:7" x14ac:dyDescent="0.25">
      <c r="B19" s="29" t="s">
        <v>19</v>
      </c>
      <c r="C19" s="29"/>
      <c r="D19" s="29"/>
      <c r="E19" s="29"/>
      <c r="F19" s="29"/>
      <c r="G19" s="29"/>
    </row>
  </sheetData>
  <sheetProtection password="B23F" sheet="1" objects="1" scenarios="1"/>
  <mergeCells count="2">
    <mergeCell ref="F2:G2"/>
    <mergeCell ref="B19:G19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2024-09-26T15:18:24Z</dcterms:created>
  <dcterms:modified xsi:type="dcterms:W3CDTF">2024-10-09T11:41:13Z</dcterms:modified>
</cp:coreProperties>
</file>