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0610" windowHeight="11640"/>
  </bookViews>
  <sheets>
    <sheet name="Full1" sheetId="1" r:id="rId1"/>
    <sheet name="Full2" sheetId="2" r:id="rId2"/>
    <sheet name="Full3" sheetId="3" r:id="rId3"/>
  </sheets>
  <calcPr calcId="145621"/>
</workbook>
</file>

<file path=xl/calcChain.xml><?xml version="1.0" encoding="utf-8"?>
<calcChain xmlns="http://schemas.openxmlformats.org/spreadsheetml/2006/main">
  <c r="D33" i="1" l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34" i="1" s="1"/>
  <c r="D11" i="1"/>
</calcChain>
</file>

<file path=xl/sharedStrings.xml><?xml version="1.0" encoding="utf-8"?>
<sst xmlns="http://schemas.openxmlformats.org/spreadsheetml/2006/main" count="37" uniqueCount="34">
  <si>
    <t>Les quantitats especificades en aquest annex són orientatives i corresponen a la previsió anual de tot el contracte.  La producció de les partides no necessàriament ha de coindir en el temps, i l'encàrrec dels diferents productes es farà per partides en funció de les necessitats de cada campanya.</t>
  </si>
  <si>
    <t>ANNEX 1</t>
  </si>
  <si>
    <t>sense IVA</t>
  </si>
  <si>
    <t>PRODUCTE</t>
  </si>
  <si>
    <t>MAPES  DIN-A4, 4 + 4 tintes, paper 150 g, brillant, 5 models x 2.000 unitats</t>
  </si>
  <si>
    <t xml:space="preserve">CARTELLS DIN-A 3, 4 + 0 tintes, en paper estucat mat de 150 g, 21 models </t>
  </si>
  <si>
    <t xml:space="preserve">CARTELLS DIN-A 3 (297 x 420 mm), 4 + 0 tintes, en paper estucat mat de 120 g 10 models </t>
  </si>
  <si>
    <t>CARTELL DIN-A 2, (420 x 594 mm) 4 + 0 tintes, en paper estucat mat de 150 g 10 models</t>
  </si>
  <si>
    <t>CARTELL 420 x 297 mm  4 + 4, 125 g mat.</t>
  </si>
  <si>
    <t>DESPLEGABLE, DIN A-3 plegat en creu, 150 x 210 mm plegat. Paper estucat mat, 125 g, 2 models, 4 + 4 tintes</t>
  </si>
  <si>
    <t xml:space="preserve">DESPLEGABLE, (750 x 150 mm obert) format acordió, 5 pales doble cara, 150 x 150 mm plegat. Paper estucat mat, 125 g 4 + 4 tintes. </t>
  </si>
  <si>
    <t>DESPLEGABLE DIN-A3 obert, plegat 105 x 150 mm, paper estucat mat 150 g, 4+4 tintes</t>
  </si>
  <si>
    <t>DESPLEGABLE , DIN-A3 obert, plegat 210 x 100 mm, paper estucat mat 150 g, 4+4 tintes</t>
  </si>
  <si>
    <t>DESPLEGABLE , DIN-A3 obert, plegat en creu i replegat en díptics 105 x 148 mm, paper estucat mat 150 g, 4 + 4 tintes.</t>
  </si>
  <si>
    <t>DESPLEGABLE, format obert 800 x 210  mm, a 4 + 4 tintes, en paper estucat  mat de 150 g, plegats en acordió 8 cossos, format final tancat 100 x 210 mm. 6 models</t>
  </si>
  <si>
    <t>DESPLEGABLE OBERT, 420 x 400 mm tancat, 200 x 210 mm plegat díptic i replegat quadríptic, estucat mat 125 g, 4+4</t>
  </si>
  <si>
    <t>TRIPTIC, format obert  300 x 210 mm a 4 + 4 tintes, en  paper estucat mat, 150 g, plegats en tríptic, format final tancat 100 x 210 mm. 8 models</t>
  </si>
  <si>
    <t>TRIPTICS 445 x 210 mm, tancat DIN-A5, 4 + 4 tintes, paper estucat mat 150  g.</t>
  </si>
  <si>
    <t>DÍPTIC (300 x 210 mm), 4 + 4 tintes, 150 x 210 mm tancat, paper estucat mat, 150 g. 3 models</t>
  </si>
  <si>
    <t>DESPLEGABLE (600 x 210 mm), 4 pales, 15 x 21 mm plegat en format acordió. Paper estucat mat, 125 g, 2-3 models. 4 +4 tintes</t>
  </si>
  <si>
    <t>TRIPTICS 445 x 210 mm, tancat DIN-A5, 4 + 4 tintes, paper estucat mat 150 gr.</t>
  </si>
  <si>
    <t>DÍPTIC (300 x 210 mm), 4 + 4 tintes, 150 x 210 mm tancat, paper estucat mat, 150 g, 3 models</t>
  </si>
  <si>
    <t>JOCS TRIPLICATS, paper copiatiu, idèntics, tres colors paper, DIN-aA4, 1 + 0 negre, encolat</t>
  </si>
  <si>
    <t>AVÍS D'ESCALA, DIN-A 4, paper estucat mat 150 g, Format 220 x 300 mm, 4 + 0 tintes, 6 models</t>
  </si>
  <si>
    <t>POSTALS DIN-A 6, 105 x 148 mm, 4 + 4 tintes, en paper estucat mat 300 g, 27 models.</t>
  </si>
  <si>
    <t>LLIBRET ( mida tancada 100 x 210 mm)  i oberta 200 x 210 mm, estucat mat 125 g, 24 pàgines, 4 + 4 tintes.  grapat</t>
  </si>
  <si>
    <t>DIPLOMES, Impressió a color sobre cartolina de 250 g, mat,  tampany A4, 5 models, 4 + 0</t>
  </si>
  <si>
    <t>QUANTITATS
(A)</t>
  </si>
  <si>
    <t>PREU
UNITARI OFERTAT
(B)</t>
  </si>
  <si>
    <t>PREU
TOTAL OFERTAT
(C = A*B)</t>
  </si>
  <si>
    <t>PREU
UNITARI LICITACIÓ</t>
  </si>
  <si>
    <t>PREU
TOTAL LICITACIÓ</t>
  </si>
  <si>
    <t>PREU TOTAL D'OFERTA DEL LICITADOR</t>
  </si>
  <si>
    <t>Annex 2B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</si>
</sst>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0.0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9">
    <xf numFmtId="0" fontId="0" fillId="0" borderId="0" xfId="0"/>
    <xf numFmtId="4" fontId="2" fillId="2" borderId="0" xfId="0" applyNumberFormat="1" applyFont="1" applyFill="1" applyBorder="1" applyAlignment="1">
      <alignment horizontal="center"/>
    </xf>
    <xf numFmtId="164" fontId="2" fillId="2" borderId="0" xfId="0" applyNumberFormat="1" applyFont="1" applyFill="1" applyBorder="1" applyAlignment="1">
      <alignment horizontal="center"/>
    </xf>
    <xf numFmtId="0" fontId="2" fillId="2" borderId="0" xfId="0" applyNumberFormat="1" applyFont="1" applyFill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vertical="center" wrapText="1"/>
    </xf>
    <xf numFmtId="0" fontId="3" fillId="0" borderId="0" xfId="0" applyFont="1" applyAlignment="1">
      <alignment wrapText="1"/>
    </xf>
    <xf numFmtId="0" fontId="3" fillId="2" borderId="0" xfId="0" applyFont="1" applyFill="1"/>
    <xf numFmtId="4" fontId="2" fillId="0" borderId="0" xfId="0" applyNumberFormat="1" applyFont="1" applyFill="1" applyBorder="1" applyAlignment="1">
      <alignment horizontal="center" wrapText="1"/>
    </xf>
    <xf numFmtId="0" fontId="3" fillId="0" borderId="0" xfId="0" applyFont="1" applyBorder="1"/>
    <xf numFmtId="0" fontId="3" fillId="0" borderId="0" xfId="0" applyFont="1" applyBorder="1" applyAlignment="1">
      <alignment vertical="center" wrapText="1"/>
    </xf>
    <xf numFmtId="164" fontId="3" fillId="0" borderId="0" xfId="0" applyNumberFormat="1" applyFont="1" applyBorder="1" applyAlignment="1">
      <alignment horizontal="center" wrapText="1"/>
    </xf>
    <xf numFmtId="0" fontId="3" fillId="2" borderId="0" xfId="0" applyFont="1" applyFill="1" applyBorder="1"/>
    <xf numFmtId="0" fontId="3" fillId="0" borderId="0" xfId="0" applyFont="1" applyBorder="1" applyAlignment="1">
      <alignment wrapText="1"/>
    </xf>
    <xf numFmtId="4" fontId="3" fillId="0" borderId="2" xfId="0" applyNumberFormat="1" applyFont="1" applyBorder="1" applyAlignment="1">
      <alignment vertical="center" wrapText="1"/>
    </xf>
    <xf numFmtId="3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center" vertical="center"/>
    </xf>
    <xf numFmtId="3" fontId="3" fillId="0" borderId="3" xfId="0" applyNumberFormat="1" applyFont="1" applyBorder="1" applyAlignment="1">
      <alignment horizontal="right" vertical="center" wrapText="1"/>
    </xf>
    <xf numFmtId="0" fontId="3" fillId="0" borderId="3" xfId="0" applyFont="1" applyBorder="1" applyAlignment="1">
      <alignment vertical="center" wrapText="1"/>
    </xf>
    <xf numFmtId="164" fontId="3" fillId="0" borderId="3" xfId="0" applyNumberFormat="1" applyFont="1" applyBorder="1" applyAlignment="1">
      <alignment horizontal="center" vertical="center" wrapText="1"/>
    </xf>
    <xf numFmtId="164" fontId="3" fillId="2" borderId="3" xfId="0" applyNumberFormat="1" applyFont="1" applyFill="1" applyBorder="1" applyAlignment="1">
      <alignment horizontal="center" vertical="center"/>
    </xf>
    <xf numFmtId="10" fontId="5" fillId="3" borderId="2" xfId="0" applyNumberFormat="1" applyFont="1" applyFill="1" applyBorder="1" applyAlignment="1">
      <alignment horizontal="center" vertical="center" wrapText="1"/>
    </xf>
    <xf numFmtId="43" fontId="3" fillId="2" borderId="2" xfId="1" applyFont="1" applyFill="1" applyBorder="1" applyAlignment="1">
      <alignment horizontal="center" vertical="center"/>
    </xf>
    <xf numFmtId="3" fontId="2" fillId="3" borderId="2" xfId="0" applyNumberFormat="1" applyFont="1" applyFill="1" applyBorder="1" applyAlignment="1">
      <alignment horizontal="right" vertical="center" wrapText="1"/>
    </xf>
    <xf numFmtId="164" fontId="2" fillId="3" borderId="2" xfId="0" applyNumberFormat="1" applyFont="1" applyFill="1" applyBorder="1" applyAlignment="1">
      <alignment horizontal="center" vertical="center" wrapText="1"/>
    </xf>
    <xf numFmtId="4" fontId="2" fillId="3" borderId="2" xfId="0" applyNumberFormat="1" applyFont="1" applyFill="1" applyBorder="1" applyAlignment="1">
      <alignment vertical="center" wrapText="1"/>
    </xf>
    <xf numFmtId="164" fontId="2" fillId="3" borderId="2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3" fillId="0" borderId="2" xfId="0" applyFont="1" applyBorder="1"/>
    <xf numFmtId="0" fontId="2" fillId="0" borderId="2" xfId="0" applyFont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wrapText="1"/>
    </xf>
    <xf numFmtId="3" fontId="2" fillId="3" borderId="2" xfId="0" applyNumberFormat="1" applyFont="1" applyFill="1" applyBorder="1" applyAlignment="1">
      <alignment horizontal="center" vertical="center" wrapText="1"/>
    </xf>
    <xf numFmtId="164" fontId="5" fillId="3" borderId="2" xfId="0" applyNumberFormat="1" applyFont="1" applyFill="1" applyBorder="1" applyAlignment="1">
      <alignment horizontal="center" vertical="center" wrapText="1"/>
    </xf>
    <xf numFmtId="4" fontId="5" fillId="3" borderId="2" xfId="0" applyNumberFormat="1" applyFont="1" applyFill="1" applyBorder="1" applyAlignment="1">
      <alignment horizontal="center" vertical="center" wrapText="1"/>
    </xf>
    <xf numFmtId="164" fontId="2" fillId="4" borderId="2" xfId="0" applyNumberFormat="1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left" vertical="top" wrapText="1"/>
    </xf>
  </cellXfs>
  <cellStyles count="2">
    <cellStyle name="Co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1</xdr:row>
      <xdr:rowOff>95250</xdr:rowOff>
    </xdr:from>
    <xdr:to>
      <xdr:col>1</xdr:col>
      <xdr:colOff>209550</xdr:colOff>
      <xdr:row>4</xdr:row>
      <xdr:rowOff>53975</xdr:rowOff>
    </xdr:to>
    <xdr:pic>
      <xdr:nvPicPr>
        <xdr:cNvPr id="2" name="I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38100" y="285750"/>
          <a:ext cx="1333500" cy="444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93"/>
  <sheetViews>
    <sheetView tabSelected="1" workbookViewId="0">
      <selection activeCell="C3" sqref="C3"/>
    </sheetView>
  </sheetViews>
  <sheetFormatPr defaultRowHeight="12.75" x14ac:dyDescent="0.2"/>
  <cols>
    <col min="1" max="1" width="13.28515625" style="4" customWidth="1"/>
    <col min="2" max="2" width="72" style="5" customWidth="1"/>
    <col min="3" max="3" width="17.42578125" style="6" customWidth="1"/>
    <col min="4" max="4" width="17.42578125" style="4" customWidth="1"/>
    <col min="5" max="6" width="17.42578125" style="7" customWidth="1"/>
    <col min="7" max="16384" width="9.140625" style="4"/>
  </cols>
  <sheetData>
    <row r="2" spans="1:6" x14ac:dyDescent="0.2">
      <c r="C2" s="8"/>
    </row>
    <row r="3" spans="1:6" x14ac:dyDescent="0.2">
      <c r="A3" s="9"/>
      <c r="B3" s="10"/>
      <c r="C3" s="11" t="s">
        <v>33</v>
      </c>
      <c r="D3" s="9"/>
      <c r="E3" s="12"/>
      <c r="F3" s="12"/>
    </row>
    <row r="4" spans="1:6" x14ac:dyDescent="0.2">
      <c r="A4" s="9"/>
      <c r="B4" s="10"/>
      <c r="C4" s="13"/>
      <c r="D4" s="9"/>
      <c r="E4" s="12"/>
      <c r="F4" s="12"/>
    </row>
    <row r="5" spans="1:6" x14ac:dyDescent="0.2">
      <c r="A5" s="9"/>
      <c r="B5" s="10"/>
      <c r="C5" s="13"/>
      <c r="D5" s="9"/>
      <c r="E5" s="12"/>
      <c r="F5" s="12"/>
    </row>
    <row r="6" spans="1:6" ht="12.75" customHeight="1" x14ac:dyDescent="0.2">
      <c r="A6" s="38" t="s">
        <v>0</v>
      </c>
      <c r="B6" s="38"/>
      <c r="C6" s="38"/>
      <c r="D6" s="38"/>
      <c r="E6" s="38"/>
      <c r="F6" s="38"/>
    </row>
    <row r="7" spans="1:6" x14ac:dyDescent="0.2">
      <c r="A7" s="38"/>
      <c r="B7" s="38"/>
      <c r="C7" s="38"/>
      <c r="D7" s="38"/>
      <c r="E7" s="38"/>
      <c r="F7" s="38"/>
    </row>
    <row r="8" spans="1:6" x14ac:dyDescent="0.2">
      <c r="A8" s="9"/>
      <c r="B8" s="10"/>
      <c r="C8" s="1"/>
      <c r="D8" s="2"/>
      <c r="E8" s="3"/>
      <c r="F8" s="3"/>
    </row>
    <row r="9" spans="1:6" x14ac:dyDescent="0.2">
      <c r="A9" s="30" t="s">
        <v>1</v>
      </c>
      <c r="B9" s="31"/>
      <c r="C9" s="32" t="s">
        <v>2</v>
      </c>
      <c r="D9" s="32" t="s">
        <v>2</v>
      </c>
      <c r="E9" s="32" t="s">
        <v>2</v>
      </c>
      <c r="F9" s="32" t="s">
        <v>2</v>
      </c>
    </row>
    <row r="10" spans="1:6" ht="38.25" x14ac:dyDescent="0.2">
      <c r="A10" s="33" t="s">
        <v>27</v>
      </c>
      <c r="B10" s="29" t="s">
        <v>3</v>
      </c>
      <c r="C10" s="34" t="s">
        <v>30</v>
      </c>
      <c r="D10" s="35" t="s">
        <v>31</v>
      </c>
      <c r="E10" s="23" t="s">
        <v>28</v>
      </c>
      <c r="F10" s="23" t="s">
        <v>29</v>
      </c>
    </row>
    <row r="11" spans="1:6" x14ac:dyDescent="0.2">
      <c r="A11" s="15">
        <v>10000</v>
      </c>
      <c r="B11" s="16" t="s">
        <v>4</v>
      </c>
      <c r="C11" s="17">
        <v>8.4000000000000005E-2</v>
      </c>
      <c r="D11" s="14">
        <f>C11*A11</f>
        <v>840</v>
      </c>
      <c r="E11" s="18"/>
      <c r="F11" s="24"/>
    </row>
    <row r="12" spans="1:6" x14ac:dyDescent="0.2">
      <c r="A12" s="15">
        <v>75000</v>
      </c>
      <c r="B12" s="16" t="s">
        <v>5</v>
      </c>
      <c r="C12" s="17">
        <v>5.0999999999999997E-2</v>
      </c>
      <c r="D12" s="14">
        <f>C12*A12</f>
        <v>3824.9999999999995</v>
      </c>
      <c r="E12" s="18"/>
      <c r="F12" s="18"/>
    </row>
    <row r="13" spans="1:6" x14ac:dyDescent="0.2">
      <c r="A13" s="15">
        <v>30000</v>
      </c>
      <c r="B13" s="16" t="s">
        <v>6</v>
      </c>
      <c r="C13" s="17">
        <v>4.5999999999999999E-2</v>
      </c>
      <c r="D13" s="14">
        <f t="shared" ref="D13:D33" si="0">C13*A13</f>
        <v>1380</v>
      </c>
      <c r="E13" s="18"/>
      <c r="F13" s="18"/>
    </row>
    <row r="14" spans="1:6" x14ac:dyDescent="0.2">
      <c r="A14" s="15">
        <v>10000</v>
      </c>
      <c r="B14" s="16" t="s">
        <v>7</v>
      </c>
      <c r="C14" s="17">
        <v>0.188</v>
      </c>
      <c r="D14" s="14">
        <f t="shared" si="0"/>
        <v>1880</v>
      </c>
      <c r="E14" s="18"/>
      <c r="F14" s="18"/>
    </row>
    <row r="15" spans="1:6" x14ac:dyDescent="0.2">
      <c r="A15" s="15">
        <v>7910</v>
      </c>
      <c r="B15" s="16" t="s">
        <v>8</v>
      </c>
      <c r="C15" s="17">
        <v>0.1</v>
      </c>
      <c r="D15" s="14">
        <f t="shared" si="0"/>
        <v>791</v>
      </c>
      <c r="E15" s="18"/>
      <c r="F15" s="18"/>
    </row>
    <row r="16" spans="1:6" ht="25.5" x14ac:dyDescent="0.2">
      <c r="A16" s="15">
        <v>25000</v>
      </c>
      <c r="B16" s="16" t="s">
        <v>9</v>
      </c>
      <c r="C16" s="17">
        <v>0.06</v>
      </c>
      <c r="D16" s="14">
        <f t="shared" si="0"/>
        <v>1500</v>
      </c>
      <c r="E16" s="18"/>
      <c r="F16" s="18"/>
    </row>
    <row r="17" spans="1:6" ht="25.5" x14ac:dyDescent="0.2">
      <c r="A17" s="15">
        <v>25000</v>
      </c>
      <c r="B17" s="16" t="s">
        <v>10</v>
      </c>
      <c r="C17" s="17">
        <v>6.6000000000000003E-2</v>
      </c>
      <c r="D17" s="14">
        <f t="shared" si="0"/>
        <v>1650</v>
      </c>
      <c r="E17" s="18"/>
      <c r="F17" s="18"/>
    </row>
    <row r="18" spans="1:6" x14ac:dyDescent="0.2">
      <c r="A18" s="15">
        <v>20000</v>
      </c>
      <c r="B18" s="16" t="s">
        <v>11</v>
      </c>
      <c r="C18" s="17">
        <v>6.4000000000000001E-2</v>
      </c>
      <c r="D18" s="14">
        <f t="shared" si="0"/>
        <v>1280</v>
      </c>
      <c r="E18" s="18"/>
      <c r="F18" s="18"/>
    </row>
    <row r="19" spans="1:6" x14ac:dyDescent="0.2">
      <c r="A19" s="15">
        <v>25000</v>
      </c>
      <c r="B19" s="16" t="s">
        <v>12</v>
      </c>
      <c r="C19" s="17">
        <v>7.3999999999999996E-2</v>
      </c>
      <c r="D19" s="14">
        <f t="shared" si="0"/>
        <v>1850</v>
      </c>
      <c r="E19" s="18"/>
      <c r="F19" s="18"/>
    </row>
    <row r="20" spans="1:6" ht="25.5" x14ac:dyDescent="0.2">
      <c r="A20" s="15">
        <v>25000</v>
      </c>
      <c r="B20" s="16" t="s">
        <v>13</v>
      </c>
      <c r="C20" s="17">
        <v>6.6000000000000003E-2</v>
      </c>
      <c r="D20" s="14">
        <f t="shared" si="0"/>
        <v>1650</v>
      </c>
      <c r="E20" s="18"/>
      <c r="F20" s="18"/>
    </row>
    <row r="21" spans="1:6" ht="25.5" x14ac:dyDescent="0.2">
      <c r="A21" s="15">
        <v>25000</v>
      </c>
      <c r="B21" s="16" t="s">
        <v>14</v>
      </c>
      <c r="C21" s="17">
        <v>0.03</v>
      </c>
      <c r="D21" s="14">
        <f t="shared" si="0"/>
        <v>750</v>
      </c>
      <c r="E21" s="18"/>
      <c r="F21" s="18"/>
    </row>
    <row r="22" spans="1:6" ht="25.5" x14ac:dyDescent="0.2">
      <c r="A22" s="15">
        <v>25500</v>
      </c>
      <c r="B22" s="16" t="s">
        <v>15</v>
      </c>
      <c r="C22" s="17">
        <v>0.16</v>
      </c>
      <c r="D22" s="14">
        <f t="shared" si="0"/>
        <v>4080</v>
      </c>
      <c r="E22" s="18"/>
      <c r="F22" s="18"/>
    </row>
    <row r="23" spans="1:6" ht="25.5" x14ac:dyDescent="0.2">
      <c r="A23" s="15">
        <v>25000</v>
      </c>
      <c r="B23" s="16" t="s">
        <v>16</v>
      </c>
      <c r="C23" s="17">
        <v>4.9000000000000002E-2</v>
      </c>
      <c r="D23" s="14">
        <f t="shared" si="0"/>
        <v>1225</v>
      </c>
      <c r="E23" s="18"/>
      <c r="F23" s="18"/>
    </row>
    <row r="24" spans="1:6" x14ac:dyDescent="0.2">
      <c r="A24" s="15">
        <v>500</v>
      </c>
      <c r="B24" s="16" t="s">
        <v>17</v>
      </c>
      <c r="C24" s="17">
        <v>8.4000000000000005E-2</v>
      </c>
      <c r="D24" s="14">
        <f t="shared" si="0"/>
        <v>42</v>
      </c>
      <c r="E24" s="18"/>
      <c r="F24" s="18"/>
    </row>
    <row r="25" spans="1:6" ht="25.5" x14ac:dyDescent="0.2">
      <c r="A25" s="15">
        <v>3000</v>
      </c>
      <c r="B25" s="16" t="s">
        <v>18</v>
      </c>
      <c r="C25" s="17">
        <v>8.4000000000000005E-2</v>
      </c>
      <c r="D25" s="14">
        <f t="shared" si="0"/>
        <v>252.00000000000003</v>
      </c>
      <c r="E25" s="18"/>
      <c r="F25" s="18"/>
    </row>
    <row r="26" spans="1:6" ht="25.5" x14ac:dyDescent="0.2">
      <c r="A26" s="15">
        <v>15000</v>
      </c>
      <c r="B26" s="16" t="s">
        <v>19</v>
      </c>
      <c r="C26" s="17">
        <v>5.0999999999999997E-2</v>
      </c>
      <c r="D26" s="14">
        <f t="shared" si="0"/>
        <v>765</v>
      </c>
      <c r="E26" s="18"/>
      <c r="F26" s="18"/>
    </row>
    <row r="27" spans="1:6" x14ac:dyDescent="0.2">
      <c r="A27" s="15">
        <v>3000</v>
      </c>
      <c r="B27" s="16" t="s">
        <v>20</v>
      </c>
      <c r="C27" s="17">
        <v>5.8999999999999997E-2</v>
      </c>
      <c r="D27" s="14">
        <f t="shared" si="0"/>
        <v>177</v>
      </c>
      <c r="E27" s="18"/>
      <c r="F27" s="18"/>
    </row>
    <row r="28" spans="1:6" ht="25.5" x14ac:dyDescent="0.2">
      <c r="A28" s="15">
        <v>3000</v>
      </c>
      <c r="B28" s="16" t="s">
        <v>21</v>
      </c>
      <c r="C28" s="17">
        <v>0.11899999999999999</v>
      </c>
      <c r="D28" s="14">
        <f t="shared" si="0"/>
        <v>357</v>
      </c>
      <c r="E28" s="18"/>
      <c r="F28" s="18"/>
    </row>
    <row r="29" spans="1:6" ht="25.5" x14ac:dyDescent="0.2">
      <c r="A29" s="15">
        <v>20000</v>
      </c>
      <c r="B29" s="16" t="s">
        <v>22</v>
      </c>
      <c r="C29" s="17">
        <v>7.3999999999999996E-2</v>
      </c>
      <c r="D29" s="14">
        <f t="shared" si="0"/>
        <v>1480</v>
      </c>
      <c r="E29" s="18"/>
      <c r="F29" s="18"/>
    </row>
    <row r="30" spans="1:6" ht="25.5" x14ac:dyDescent="0.2">
      <c r="A30" s="15">
        <v>90000</v>
      </c>
      <c r="B30" s="16" t="s">
        <v>23</v>
      </c>
      <c r="C30" s="17">
        <v>2.4E-2</v>
      </c>
      <c r="D30" s="14">
        <f t="shared" si="0"/>
        <v>2160</v>
      </c>
      <c r="E30" s="18"/>
      <c r="F30" s="18"/>
    </row>
    <row r="31" spans="1:6" x14ac:dyDescent="0.2">
      <c r="A31" s="15">
        <v>77000</v>
      </c>
      <c r="B31" s="16" t="s">
        <v>24</v>
      </c>
      <c r="C31" s="17">
        <v>1.7999999999999999E-2</v>
      </c>
      <c r="D31" s="14">
        <f t="shared" si="0"/>
        <v>1386</v>
      </c>
      <c r="E31" s="18"/>
      <c r="F31" s="18"/>
    </row>
    <row r="32" spans="1:6" ht="25.5" x14ac:dyDescent="0.2">
      <c r="A32" s="19">
        <v>10000</v>
      </c>
      <c r="B32" s="20" t="s">
        <v>25</v>
      </c>
      <c r="C32" s="21">
        <v>0.52200000000000002</v>
      </c>
      <c r="D32" s="14">
        <f t="shared" si="0"/>
        <v>5220</v>
      </c>
      <c r="E32" s="18"/>
      <c r="F32" s="18"/>
    </row>
    <row r="33" spans="1:6" ht="25.5" x14ac:dyDescent="0.2">
      <c r="A33" s="19">
        <v>3000</v>
      </c>
      <c r="B33" s="20" t="s">
        <v>26</v>
      </c>
      <c r="C33" s="21">
        <v>0.12</v>
      </c>
      <c r="D33" s="14">
        <f t="shared" si="0"/>
        <v>360</v>
      </c>
      <c r="E33" s="22"/>
      <c r="F33" s="22"/>
    </row>
    <row r="34" spans="1:6" x14ac:dyDescent="0.2">
      <c r="A34" s="25"/>
      <c r="B34" s="37" t="s">
        <v>32</v>
      </c>
      <c r="C34" s="26"/>
      <c r="D34" s="27">
        <f>SUM(D11:D33)</f>
        <v>34900</v>
      </c>
      <c r="E34" s="28"/>
      <c r="F34" s="36"/>
    </row>
    <row r="35" spans="1:6" x14ac:dyDescent="0.2">
      <c r="E35" s="12"/>
      <c r="F35" s="12"/>
    </row>
    <row r="36" spans="1:6" x14ac:dyDescent="0.2">
      <c r="E36" s="12"/>
      <c r="F36" s="12"/>
    </row>
    <row r="37" spans="1:6" x14ac:dyDescent="0.2">
      <c r="E37" s="12"/>
      <c r="F37" s="12"/>
    </row>
    <row r="38" spans="1:6" x14ac:dyDescent="0.2">
      <c r="E38" s="12"/>
      <c r="F38" s="12"/>
    </row>
    <row r="39" spans="1:6" x14ac:dyDescent="0.2">
      <c r="E39" s="12"/>
      <c r="F39" s="12"/>
    </row>
    <row r="40" spans="1:6" x14ac:dyDescent="0.2">
      <c r="E40" s="12"/>
      <c r="F40" s="12"/>
    </row>
    <row r="41" spans="1:6" x14ac:dyDescent="0.2">
      <c r="E41" s="12"/>
      <c r="F41" s="12"/>
    </row>
    <row r="42" spans="1:6" x14ac:dyDescent="0.2">
      <c r="E42" s="12"/>
      <c r="F42" s="12"/>
    </row>
    <row r="43" spans="1:6" x14ac:dyDescent="0.2">
      <c r="E43" s="12"/>
      <c r="F43" s="12"/>
    </row>
    <row r="44" spans="1:6" x14ac:dyDescent="0.2">
      <c r="E44" s="12"/>
      <c r="F44" s="12"/>
    </row>
    <row r="45" spans="1:6" x14ac:dyDescent="0.2">
      <c r="E45" s="12"/>
      <c r="F45" s="12"/>
    </row>
    <row r="46" spans="1:6" x14ac:dyDescent="0.2">
      <c r="E46" s="12"/>
      <c r="F46" s="12"/>
    </row>
    <row r="47" spans="1:6" x14ac:dyDescent="0.2">
      <c r="E47" s="12"/>
      <c r="F47" s="12"/>
    </row>
    <row r="48" spans="1:6" x14ac:dyDescent="0.2">
      <c r="E48" s="12"/>
      <c r="F48" s="12"/>
    </row>
    <row r="49" spans="5:6" x14ac:dyDescent="0.2">
      <c r="E49" s="12"/>
      <c r="F49" s="12"/>
    </row>
    <row r="50" spans="5:6" x14ac:dyDescent="0.2">
      <c r="E50" s="12"/>
      <c r="F50" s="12"/>
    </row>
    <row r="51" spans="5:6" x14ac:dyDescent="0.2">
      <c r="E51" s="12"/>
      <c r="F51" s="12"/>
    </row>
    <row r="52" spans="5:6" x14ac:dyDescent="0.2">
      <c r="E52" s="12"/>
      <c r="F52" s="12"/>
    </row>
    <row r="53" spans="5:6" x14ac:dyDescent="0.2">
      <c r="E53" s="12"/>
      <c r="F53" s="12"/>
    </row>
    <row r="54" spans="5:6" x14ac:dyDescent="0.2">
      <c r="E54" s="12"/>
      <c r="F54" s="12"/>
    </row>
    <row r="55" spans="5:6" x14ac:dyDescent="0.2">
      <c r="E55" s="12"/>
      <c r="F55" s="12"/>
    </row>
    <row r="56" spans="5:6" x14ac:dyDescent="0.2">
      <c r="E56" s="12"/>
      <c r="F56" s="12"/>
    </row>
    <row r="57" spans="5:6" x14ac:dyDescent="0.2">
      <c r="E57" s="12"/>
      <c r="F57" s="12"/>
    </row>
    <row r="58" spans="5:6" x14ac:dyDescent="0.2">
      <c r="E58" s="12"/>
      <c r="F58" s="12"/>
    </row>
    <row r="59" spans="5:6" x14ac:dyDescent="0.2">
      <c r="E59" s="12"/>
      <c r="F59" s="12"/>
    </row>
    <row r="60" spans="5:6" x14ac:dyDescent="0.2">
      <c r="E60" s="12"/>
      <c r="F60" s="12"/>
    </row>
    <row r="61" spans="5:6" x14ac:dyDescent="0.2">
      <c r="E61" s="12"/>
      <c r="F61" s="12"/>
    </row>
    <row r="62" spans="5:6" x14ac:dyDescent="0.2">
      <c r="E62" s="12"/>
      <c r="F62" s="12"/>
    </row>
    <row r="63" spans="5:6" x14ac:dyDescent="0.2">
      <c r="E63" s="12"/>
      <c r="F63" s="12"/>
    </row>
    <row r="64" spans="5:6" x14ac:dyDescent="0.2">
      <c r="E64" s="12"/>
      <c r="F64" s="12"/>
    </row>
    <row r="65" spans="5:6" x14ac:dyDescent="0.2">
      <c r="E65" s="12"/>
      <c r="F65" s="12"/>
    </row>
    <row r="66" spans="5:6" x14ac:dyDescent="0.2">
      <c r="E66" s="12"/>
      <c r="F66" s="12"/>
    </row>
    <row r="67" spans="5:6" x14ac:dyDescent="0.2">
      <c r="E67" s="12"/>
      <c r="F67" s="12"/>
    </row>
    <row r="68" spans="5:6" x14ac:dyDescent="0.2">
      <c r="E68" s="12"/>
      <c r="F68" s="12"/>
    </row>
    <row r="69" spans="5:6" x14ac:dyDescent="0.2">
      <c r="E69" s="12"/>
      <c r="F69" s="12"/>
    </row>
    <row r="70" spans="5:6" x14ac:dyDescent="0.2">
      <c r="E70" s="12"/>
      <c r="F70" s="12"/>
    </row>
    <row r="71" spans="5:6" x14ac:dyDescent="0.2">
      <c r="E71" s="12"/>
      <c r="F71" s="12"/>
    </row>
    <row r="72" spans="5:6" x14ac:dyDescent="0.2">
      <c r="E72" s="12"/>
      <c r="F72" s="12"/>
    </row>
    <row r="73" spans="5:6" x14ac:dyDescent="0.2">
      <c r="E73" s="12"/>
      <c r="F73" s="12"/>
    </row>
    <row r="74" spans="5:6" x14ac:dyDescent="0.2">
      <c r="E74" s="12"/>
      <c r="F74" s="12"/>
    </row>
    <row r="75" spans="5:6" x14ac:dyDescent="0.2">
      <c r="E75" s="12"/>
      <c r="F75" s="12"/>
    </row>
    <row r="76" spans="5:6" x14ac:dyDescent="0.2">
      <c r="E76" s="12"/>
      <c r="F76" s="12"/>
    </row>
    <row r="77" spans="5:6" x14ac:dyDescent="0.2">
      <c r="E77" s="12"/>
      <c r="F77" s="12"/>
    </row>
    <row r="78" spans="5:6" x14ac:dyDescent="0.2">
      <c r="E78" s="12"/>
      <c r="F78" s="12"/>
    </row>
    <row r="79" spans="5:6" x14ac:dyDescent="0.2">
      <c r="E79" s="12"/>
      <c r="F79" s="12"/>
    </row>
    <row r="80" spans="5:6" x14ac:dyDescent="0.2">
      <c r="E80" s="12"/>
      <c r="F80" s="12"/>
    </row>
    <row r="81" spans="5:6" x14ac:dyDescent="0.2">
      <c r="E81" s="12"/>
      <c r="F81" s="12"/>
    </row>
    <row r="82" spans="5:6" x14ac:dyDescent="0.2">
      <c r="E82" s="12"/>
      <c r="F82" s="12"/>
    </row>
    <row r="83" spans="5:6" x14ac:dyDescent="0.2">
      <c r="E83" s="12"/>
      <c r="F83" s="12"/>
    </row>
    <row r="84" spans="5:6" x14ac:dyDescent="0.2">
      <c r="E84" s="12"/>
      <c r="F84" s="12"/>
    </row>
    <row r="85" spans="5:6" x14ac:dyDescent="0.2">
      <c r="E85" s="12"/>
      <c r="F85" s="12"/>
    </row>
    <row r="86" spans="5:6" x14ac:dyDescent="0.2">
      <c r="E86" s="12"/>
      <c r="F86" s="12"/>
    </row>
    <row r="87" spans="5:6" x14ac:dyDescent="0.2">
      <c r="E87" s="12"/>
      <c r="F87" s="12"/>
    </row>
    <row r="88" spans="5:6" x14ac:dyDescent="0.2">
      <c r="E88" s="12"/>
      <c r="F88" s="12"/>
    </row>
    <row r="89" spans="5:6" x14ac:dyDescent="0.2">
      <c r="E89" s="12"/>
      <c r="F89" s="12"/>
    </row>
    <row r="90" spans="5:6" x14ac:dyDescent="0.2">
      <c r="E90" s="12"/>
      <c r="F90" s="12"/>
    </row>
    <row r="91" spans="5:6" x14ac:dyDescent="0.2">
      <c r="E91" s="12"/>
      <c r="F91" s="12"/>
    </row>
    <row r="92" spans="5:6" x14ac:dyDescent="0.2">
      <c r="E92" s="12"/>
      <c r="F92" s="12"/>
    </row>
    <row r="93" spans="5:6" x14ac:dyDescent="0.2">
      <c r="E93" s="12"/>
      <c r="F93" s="12"/>
    </row>
  </sheetData>
  <mergeCells count="1">
    <mergeCell ref="A6:F7"/>
  </mergeCells>
  <pageMargins left="0.7" right="0.7" top="0.75" bottom="0.75" header="0.3" footer="0.3"/>
  <customProperties>
    <customPr name="EpmWorksheetKeyString_GUID" r:id="rId1"/>
  </customPropertie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customProperties>
    <customPr name="EpmWorksheetKeyString_GUID" r:id="rId1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customProperties>
    <customPr name="EpmWorksheetKeyString_GU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3</vt:i4>
      </vt:variant>
    </vt:vector>
  </HeadingPairs>
  <TitlesOfParts>
    <vt:vector size="3" baseType="lpstr">
      <vt:lpstr>Full1</vt:lpstr>
      <vt:lpstr>Full2</vt:lpstr>
      <vt:lpstr>Full3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2021-05-13T11:22:49Z</dcterms:created>
  <dcterms:modified xsi:type="dcterms:W3CDTF">2021-05-19T08:10:09Z</dcterms:modified>
</cp:coreProperties>
</file>