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codeName="ThisWorkbook"/>
  <mc:AlternateContent xmlns:mc="http://schemas.openxmlformats.org/markup-compatibility/2006">
    <mc:Choice Requires="x15">
      <x15ac:absPath xmlns:x15ac="http://schemas.microsoft.com/office/spreadsheetml/2010/11/ac" url="D:\7-Acroteri\AAA-Trabajo\2314-PO-Corts-Asfaltat Punt Verd\3-Entregues oficials\"/>
    </mc:Choice>
  </mc:AlternateContent>
  <xr:revisionPtr revIDLastSave="0" documentId="13_ncr:1_{9D5C176D-4082-4CC9-9582-E76A9A633734}" xr6:coauthVersionLast="47" xr6:coauthVersionMax="47" xr10:uidLastSave="{00000000-0000-0000-0000-000000000000}"/>
  <bookViews>
    <workbookView xWindow="-103" yWindow="-103" windowWidth="33120" windowHeight="18274" xr2:uid="{00000000-000D-0000-FFFF-FFFF00000000}"/>
  </bookViews>
  <sheets>
    <sheet name="Page1" sheetId="2" r:id="rId1"/>
  </sheets>
  <definedNames>
    <definedName name="_xlnm._FilterDatabase" localSheetId="0" hidden="1">Page1!$A$8:$H$346</definedName>
  </definedNames>
  <calcPr calcId="191029"/>
</workbook>
</file>

<file path=xl/calcChain.xml><?xml version="1.0" encoding="utf-8"?>
<calcChain xmlns="http://schemas.openxmlformats.org/spreadsheetml/2006/main">
  <c r="J350" i="2" l="1"/>
  <c r="J346" i="2"/>
  <c r="J335" i="2"/>
  <c r="J324" i="2"/>
  <c r="J317" i="2"/>
  <c r="J310" i="2"/>
  <c r="J303" i="2"/>
  <c r="J296" i="2"/>
  <c r="J289" i="2"/>
  <c r="J275" i="2"/>
  <c r="J266" i="2"/>
  <c r="J259" i="2"/>
  <c r="J252" i="2"/>
  <c r="J240" i="2"/>
  <c r="J233" i="2"/>
  <c r="J226" i="2"/>
  <c r="J219" i="2"/>
  <c r="J212" i="2"/>
  <c r="J205" i="2"/>
  <c r="J198" i="2"/>
  <c r="J187" i="2"/>
  <c r="J179" i="2"/>
  <c r="J171" i="2"/>
  <c r="J163" i="2"/>
  <c r="J156" i="2"/>
  <c r="J149" i="2"/>
  <c r="J142" i="2"/>
  <c r="J131" i="2"/>
  <c r="J124" i="2"/>
  <c r="J116" i="2"/>
  <c r="J109" i="2"/>
  <c r="J102" i="2"/>
  <c r="J95" i="2"/>
  <c r="J88" i="2"/>
  <c r="J81" i="2"/>
  <c r="J74" i="2"/>
  <c r="J66" i="2"/>
  <c r="J53" i="2"/>
  <c r="J46" i="2"/>
  <c r="J39" i="2"/>
  <c r="J32" i="2"/>
  <c r="J25" i="2"/>
  <c r="J18" i="2"/>
</calcChain>
</file>

<file path=xl/sharedStrings.xml><?xml version="1.0" encoding="utf-8"?>
<sst xmlns="http://schemas.openxmlformats.org/spreadsheetml/2006/main" count="843" uniqueCount="205">
  <si>
    <t>PROJECTE D´ASFALTAT DEL PUNT VERD DE LES CORTS</t>
  </si>
  <si>
    <t>CLIENT: SOLUCIONS INTEGRALS PER ALS RESIDUS, S.A.</t>
  </si>
  <si>
    <t>ACROTERI ARQUITECTURA E INGENIERIA SLP</t>
  </si>
  <si>
    <t>ARQUITECTE: MIREIA SERRA SALA</t>
  </si>
  <si>
    <t>AMIDAMENTS</t>
  </si>
  <si>
    <t xml:space="preserve">Data: </t>
  </si>
  <si>
    <t>03/08/23</t>
  </si>
  <si>
    <t>Pàg.:</t>
  </si>
  <si>
    <t>1</t>
  </si>
  <si>
    <t>Obra</t>
  </si>
  <si>
    <t>01</t>
  </si>
  <si>
    <t xml:space="preserve"> 2314V1 PUNT VERD - LES CORTS</t>
  </si>
  <si>
    <t>Capítol</t>
  </si>
  <si>
    <t xml:space="preserve"> TREBALLS PREVIS I D'IMPLANTACIÓ</t>
  </si>
  <si>
    <t>NUM.</t>
  </si>
  <si>
    <t>CODI</t>
  </si>
  <si>
    <t>UA</t>
  </si>
  <si>
    <t>DESCRIPCIÓ</t>
  </si>
  <si>
    <t>P185-HPDB</t>
  </si>
  <si>
    <t>u</t>
  </si>
  <si>
    <t xml:space="preserve">Jornada de treball d'equip de topografia consistent en la presa de dades en camp, posterior tractament de les dades en gabinet i bolcat dels resultats en format paper i digital, inclosos totes les eines i materials necessaris.
Inclou els posteriors replantejos a obra segons proposta e indicacions de la DF i la posteriors entregues de la documentació a la DF en format digital editable.
</t>
  </si>
  <si>
    <t>Num.</t>
  </si>
  <si>
    <t>Text</t>
  </si>
  <si>
    <t>Tipus</t>
  </si>
  <si>
    <t>[C]</t>
  </si>
  <si>
    <t>[D]</t>
  </si>
  <si>
    <t>[E]</t>
  </si>
  <si>
    <t>[F]</t>
  </si>
  <si>
    <t>TOTAL</t>
  </si>
  <si>
    <t>1,000</t>
  </si>
  <si>
    <t>TOTAL AMIDAMENT</t>
  </si>
  <si>
    <t>2</t>
  </si>
  <si>
    <t>PB21-JC02</t>
  </si>
  <si>
    <t>Partida alçada de cobrament íntegre per a la implantació de senyalització provisional, cartells de desviament, cartells d'avís a vianants, tasques de vigilància i obres provisionals de tancament del trànsit de vehicles i vianants per a tot l'àmbit de l'obra  i en els vials de l'entorn per a ordenar correctament el trànsit de vehicles i vianants; així com la modificació i actualització durant tot el termini de les obres, tot d'acord els criteris de mobilitat de la DF i de la Propietat.</t>
  </si>
  <si>
    <t>3</t>
  </si>
  <si>
    <t>P210-JC01</t>
  </si>
  <si>
    <t>pa</t>
  </si>
  <si>
    <t>Partida alçada a justificar de retirada/desmuntatge i posterior muntatge d'instal.lacions de tot tipus, col·locades superficialment, amb mitjans manuals i càrrega manual sobre camió o contenidor. S'inclouen tots els mitjans (inclos transport i lloguer de bastida) i materials necessaris per a tornar a col.locar-les segons es troben en l'actualitat un cop reconstruït el revestiment del sostre.</t>
  </si>
  <si>
    <t>Sotre planta inferior</t>
  </si>
  <si>
    <t>4</t>
  </si>
  <si>
    <t>P21GA-CUNL</t>
  </si>
  <si>
    <t>m2</t>
  </si>
  <si>
    <t>Desmuntatge, aplec i posterior col·locació de conducte rectangular metàl·lic, inclosa la retirada de l'aïllament i maquinaria si és el cas, muntat sobre suports, amb mitjans manuals. S'inclouen tots els mitjans (inclos transport i lloguer de bastida) i materials necessaris per a tornar a col.locar-los segons es troba en l'actualitat.</t>
  </si>
  <si>
    <t>33,000</t>
  </si>
  <si>
    <t>3,000</t>
  </si>
  <si>
    <t>99,000</t>
  </si>
  <si>
    <t>5</t>
  </si>
  <si>
    <t>P2142-4RMS</t>
  </si>
  <si>
    <t xml:space="preserve">Repicat revestiment de morter ignífug de ciment i perlita amb vermiculita, amb mitjans manuals i càrrega manual de runa sobre camió o contenidor.
Inclou totes les feines i mitjans auxiliars (inclos transport i lloguer de bastida) necessaris per a deixar la partida correctament executada. </t>
  </si>
  <si>
    <t>661,000</t>
  </si>
  <si>
    <t>0,200</t>
  </si>
  <si>
    <t>132,200</t>
  </si>
  <si>
    <t>6</t>
  </si>
  <si>
    <t>P4C3-4SK6</t>
  </si>
  <si>
    <t xml:space="preserve">Muntatge i desmuntatge d'apuntalament de sostre a una alçària &lt;= 5 m, amb puntal metàl·lic i tauló.
Inclou totes les feines i mitjans auxiliars necessaris per a deixar la partida correctament executada segons indicacions de la DF. </t>
  </si>
  <si>
    <t>02</t>
  </si>
  <si>
    <t xml:space="preserve"> DEMOLICIONS I ENDERROCS</t>
  </si>
  <si>
    <t>P21Q2-8GXR</t>
  </si>
  <si>
    <t xml:space="preserve">Retirada i acopi per a posterior col·locació (inclos en aquest preu) d'element de equipament, enderroc de daus de formigó, i càrrega manual i mecànica de l'equipament i la runa sobre camió o contenidor. S'inclou el transport i l'aplec del mobiliari en ubicació indicada per la propietat dintre del àmbit municipal. Inclou totes les feines i mitjans auxiliars necessaris per a deixar la partida correctament executada. </t>
  </si>
  <si>
    <t>Reductor de velocitat</t>
  </si>
  <si>
    <t>Tapes de registre</t>
  </si>
  <si>
    <t>2,000</t>
  </si>
  <si>
    <t>Altres (justificar)</t>
  </si>
  <si>
    <t>10,000</t>
  </si>
  <si>
    <t>P21B0-HBQZ</t>
  </si>
  <si>
    <t xml:space="preserve">Desmuntatge per a posterior recol·locació (inclos en aquest preu) de placa de senyalització vertical, peu i ancoratges, superfície fins a 0,5 m2, d'una alçària de 3 m com a màxim amb mitjans manuals i aplec per a posterior aprofitament.
Inclou totes les feines, mitjans i materials auxiliars necessaris per a deixar la partida correctament executada. </t>
  </si>
  <si>
    <t>Banderoles</t>
  </si>
  <si>
    <t>9,000</t>
  </si>
  <si>
    <t>Proteccions grogues</t>
  </si>
  <si>
    <t>11,000</t>
  </si>
  <si>
    <t>P214B-HBIH</t>
  </si>
  <si>
    <t>m</t>
  </si>
  <si>
    <t xml:space="preserve">Desmuntatge de tot tipus de barana metàl·lica, marxapeus, pilones i altres i els seus suports, amb mitjans manuals, aplec de material per a la seva reutilització i càrrega de runa sobre camió o contenidor i posterior recol·locació sobre daus de formigó i ancoratges mitjançant tacs químics.
Criteri de medició: Desmuntatge i posterior muntatge de elements existents com baranes, marxapeus, proteccions pilones, reforços, etc. per ml
Inclou totes les feines, mitjans i materials auxiliars necessaris per a deixar la partida correctament executada segons indicacions de la DF i plànols detall.
</t>
  </si>
  <si>
    <t>93,620</t>
  </si>
  <si>
    <t>P214W-FEMN</t>
  </si>
  <si>
    <t>Tall en paviment de mescla bituminosa de 10 cm de fondària com a mínim amb màquina tallajunts amb disc de diamant per a paviment, per a delimitar la zona a demolir</t>
  </si>
  <si>
    <t>8,850</t>
  </si>
  <si>
    <t>P214Q-4RPX</t>
  </si>
  <si>
    <t xml:space="preserve">Arrencada de bonera repicat i sanejat del paviment a les vores, amb mitjans manuals i càrrega manual de runa sobre camió o contenidor
Inclou totes les feines i mitjans auxiliars necessaris per a deixar la partida correctament executada. </t>
  </si>
  <si>
    <t>4,000</t>
  </si>
  <si>
    <t>P2149-HYQS</t>
  </si>
  <si>
    <t xml:space="preserve">Demolició de vorada metàl·lica col·locada sobre formigó amb compressor i càrrega manual sobre camió o contenidor.
Inclou totes les feines, mitjans i materilas auxiliars necessaris per a deixar la partida correctament executada segons indicacions de la DF. </t>
  </si>
  <si>
    <t>93,200</t>
  </si>
  <si>
    <t>7</t>
  </si>
  <si>
    <t>P2149-JC01</t>
  </si>
  <si>
    <t xml:space="preserve">Demolició de remat metàl·lic col·locat sobre mur de formigó amb mitjans manuals i càrrega manual sobre camió o contenidor.
Inclou totes les feines, mitjans i materilas auxiliars necessaris per a deixar la partida correctament executada segons indicacions de la DF. </t>
  </si>
  <si>
    <t>40,030</t>
  </si>
  <si>
    <t>8</t>
  </si>
  <si>
    <t>P2146-DJ34</t>
  </si>
  <si>
    <t xml:space="preserve">Demolició de paviment de mescla bituminosa de fins a 10 cm de gruix, d'amplària fins a 0,6 m, amb compressor i càrrega sobre camió amb mitjans mecànics.
Inclou totes les feines i mitjans auxiliars necessaris per a deixar la partida correctament executada. </t>
  </si>
  <si>
    <t>Demolicio manual</t>
  </si>
  <si>
    <t>215,410</t>
  </si>
  <si>
    <t>0,400</t>
  </si>
  <si>
    <t>86,164</t>
  </si>
  <si>
    <t>9</t>
  </si>
  <si>
    <t>P214U-IQEP</t>
  </si>
  <si>
    <t xml:space="preserve">Fresatge mecànic de paviments de mescles bituminoses per cada cm de gruix, amb fresadora per a paviment amb càrrega automàtica, càrrega de runa sobre camió i escombrat i neteja de la superfície fresada
La maquinaria seràn de com a màxim 1.5Tn per tal que el sostre existent sigui capaç d'acceptar el seu pes.
Inclou totes les feines i mitjans auxiliars necessaris per a deixar la partida correctament executada. </t>
  </si>
  <si>
    <t>948,680</t>
  </si>
  <si>
    <t>3.794,720</t>
  </si>
  <si>
    <t>-215,410</t>
  </si>
  <si>
    <t>-344,656</t>
  </si>
  <si>
    <t>10</t>
  </si>
  <si>
    <t>P214Q-4RPS</t>
  </si>
  <si>
    <t>Arrencada de làmina impermeabilitzant amb mitjans manuals i càrrega manual de runa sobre camió o contenidor</t>
  </si>
  <si>
    <t>702,680</t>
  </si>
  <si>
    <t>03</t>
  </si>
  <si>
    <t xml:space="preserve"> COBERTES I IMPERMEABILITZACIONS</t>
  </si>
  <si>
    <t>P561-HBNM</t>
  </si>
  <si>
    <t xml:space="preserve">Substitució de lluerna en coberta de planxa, de llargària fins a 3 m i amplària fins 1 m, eliminant la planxa trencada, col·locant una planxa de polièster reforçat de color variable ancorada sobre corretges, i càrrega de runa a camió o contenidor
Inclou totes les feines, mitjans i materilas auxiliars necessaris per a deixar la partida correctament executada segons indicacions de la DF. </t>
  </si>
  <si>
    <t>24,000</t>
  </si>
  <si>
    <t>P7A1-5QE4</t>
  </si>
  <si>
    <t xml:space="preserve">Barrera de vapor/estanquitat amb una pel·lícula d'emulsió bituminosa tipus EB, amb una dotació &lt;= 2 kg/m2, aplicada en dues capes
Inclou totes les feines, mitjans i materilas auxiliars necessaris per a deixar la partida correctament executada segons indicacions de la DF. </t>
  </si>
  <si>
    <t>P712-DXDY</t>
  </si>
  <si>
    <t xml:space="preserve">Membrana per a impermeabilització de cobertes PA-6 segons UNE 104402 de 4,1 kg/m2 d'una làmina de betum asfàltic modificat LBM (SBS)-40-FP amb armadura de feltre de polièster de 160 g/m2, adherida en calent, prèvia imprimació. S'inclou remats, reforços, raconeres junts i altres elements.
Inclou totes les feines, inclos la formació de trobades i juntes de dilatació, mitjans i materilas auxiliars necessaris per a deixar la partida correctament executada segons indicacions de la DF. </t>
  </si>
  <si>
    <t>P721-5QII</t>
  </si>
  <si>
    <t xml:space="preserve">Membrana per a impermeabilització de cobertes GA-1 segons UNE 104402, d'una làmina, de densitat superficial 5,1 kg/m2 formada per làmina de betum modificat LBM (SBS)-50/G amb una armadura FP de feltre de polièster de 160 g/m2, adherida en calent, prèvia imprimació. S'inclou remats, reforços, raconeres junts i altres elements.
Inclou totes les feines, inclos la formació de trobades i juntes de dilatació, mitjans i materilas auxiliars necessaris per a deixar la partida correctament executada segons indicacions de la DF. 
</t>
  </si>
  <si>
    <t>P7Z5-5QET</t>
  </si>
  <si>
    <t xml:space="preserve">Matarracó de radi 6 cm, fet amb morter de ciment 1:6
Inclou totes les feines, mitjans i materilas auxiliars necessaris per a deixar la partida correctament executada segons indicacions de la DF. </t>
  </si>
  <si>
    <t>Lluerna</t>
  </si>
  <si>
    <t>19,530</t>
  </si>
  <si>
    <t>Mur Sud</t>
  </si>
  <si>
    <t>39,750</t>
  </si>
  <si>
    <t>P7Z9-DQX7</t>
  </si>
  <si>
    <t xml:space="preserve">Reforç lineal de membrana, amb làmina de betum modificat LBM (SBS)-40-FP amb armadura de feltre de polièster de 160 g/m2, adherida en calent, prèvia imprimació.
Inclou totes les feines, mitjans i materilas auxiliars necessaris per a deixar la partida correctament executada segons indicacions de la DF. </t>
  </si>
  <si>
    <t>7,812</t>
  </si>
  <si>
    <t>15,900</t>
  </si>
  <si>
    <t>P5ZDC-I6MD</t>
  </si>
  <si>
    <t xml:space="preserve">Remat de planxa d'acer plegada amb acabat galvanitzat, de 0,8 mm de gruix, 30 cm de desenvolupament, com a màxim, amb 3 plecs, per a minvell, col·locat amb fixacions mecàniques, i segellat.
Inclou totes les feines, mitjans i materilas auxiliars necessaris per a deixar la partida correctament executada segons indicacions de la DF. </t>
  </si>
  <si>
    <t>04</t>
  </si>
  <si>
    <t xml:space="preserve"> FERMS, PAVIMENTS, REVESTIMENTS I ACABATS</t>
  </si>
  <si>
    <t>P7D0-5RK2</t>
  </si>
  <si>
    <t xml:space="preserve">Aïllament de gruix 2 cm, amb morter ignífug de ciment i perlita amb vermiculita, de 500 kg/m3 de densitat, estès amb mitjans manuals sobre elements lineals
Inclou totes les feines, mitjans i materilas auxiliars necessaris per a deixar la partida correctament executada segons indicacions de la DF. </t>
  </si>
  <si>
    <t>EHY090</t>
  </si>
  <si>
    <t xml:space="preserve">Reparació de front de forjat de formigó armat, de cantell 25 cm, mitjançant picat del formigó deteriorat amb martell elèctric, eliminant el formigó en mal estat fins a arribar a les armadures; sanejat de les armadures que han quedat al descobert amb raspallat amb raspall de pues d'acer, eliminant la brutícia superficial, el rovell i tota substància que pugui disminuir l'adherència entre les armadures i el material de reparació a aplicar, fins a arribar a un grau de preparació Sa 2 ½ segons UNE-EN ISO 8501-1; aplicació manual de morter monocomponent a base de ciment, inhibidors de corrosió i polímers en pols, per a la protecció i passivació d'armadures d'acer, i com pont d'unió entre morter de reparació i formigó existent, garantint l'adherència entre ambdós, amb 1,5 kg/m² de consum mitjà; restitució de la part afectada mitjançant aplicació manual de morter fluït, d'elevada resistència mecànica i retracció compensada, amb una resistència a compressió a 28 dies major o igual a 78,5 N/mm² i un mòdul d'elasticitat major o igual a 20000 N/mm², classe R4, tipus CC, segons UNE-EN 1504-3, Euroclasse A1 de reacció al foc, segons UNE-EN 13501-1, en capa de 40 mm de gruix mitjà, de consistència fluïda.
El preu inclou el muntatge i desmuntatge del sistema d'encofrat.
Inclou: Marcatge de la zona a sanejar. Picat de la superfície amb martell elèctric. Neteja de la superfície suport. Aplicació del dissolvent de greixos. Raspallat amb raspall de pues d'acer. Preparació de la mescla d'emprimació. Aplicació del producte d'emprimació. Muntatge del sistema d'encofrat. Preparació de la mescla de morter. Aplicació del morter. Curat. Desmuntatge del sistema d'encofrat. Retirada i apilament de les restes generades. Càrrega manual de les restes generades sobre camió o contenidor.
Inclou totes les feines, mitjans (inclos transport i lloguer de bastida) i materilas auxiliars necessaris per a deixar la partida correctament executada segons indicacions de la DF. 
</t>
  </si>
  <si>
    <t>5,000</t>
  </si>
  <si>
    <t>P93G-57PZ</t>
  </si>
  <si>
    <t xml:space="preserve">Recrescuda del suport de paviments, de 3 cm de gruix, amb morter de ciment 1:6
Inclou totes les feines, mitjans i materilas auxiliars necessaris per a deixar la partida correctament executada segons indicacions de la DF. </t>
  </si>
  <si>
    <t>Previso</t>
  </si>
  <si>
    <t>250,000</t>
  </si>
  <si>
    <t>P9H5-E8BD</t>
  </si>
  <si>
    <t>t</t>
  </si>
  <si>
    <t xml:space="preserve">Paviment de mescla bituminosa contínua en fred tipus AC 16 surf B 50/70 D, amb betum asfàltic de penetració, de granulometria densa per a capa de trànsit i granulat granític, estesa i compactada.
La estenedora, el corro vibratori i altre maquinaria seràn de com a màxim 1.5Tn per tal que el sostre existent sigui capaç d'acceptar el seu pes. Tanmateix, s'inclou el material i maquinària necessaris per a la posada en obra de la partida, tot tenint present la ubicació en que s'ha de fer l'execució.
Inclou totes les feines, mitjans i materilas auxiliars,juntes i el seu tractament, necessaris per a deixar la partida correctament executada segons plànols i indicacions de la DF. 
</t>
  </si>
  <si>
    <t>0,040</t>
  </si>
  <si>
    <t>2,400</t>
  </si>
  <si>
    <t>91,073</t>
  </si>
  <si>
    <t>P5ZH0-52G6</t>
  </si>
  <si>
    <t xml:space="preserve">Bonera sifònica de fosa, de 400x400 mm amb tapa plana metàl·lica,  resistencia segons UNE-EN 124:1995 igual o superior a B125 col·locada amb morter de ciment 1:6.
Inclou totes les feines, mitjans i materilas auxiliars necessaris per a deixar la partida correctament executada segons plànols detall i indicacions de la DF. 
</t>
  </si>
  <si>
    <t>P966-H97L</t>
  </si>
  <si>
    <t xml:space="preserve">Vorada recta d'acer galvanitzat, de 8 mm de gruix i 250 mm d'alçària, inclosos els elements metàl·lics d'ancoratge soldats a la xapa, col·locada al cantell del forjat amb químic.
Inclou totes les feines, mitjans i materilas auxiliars necessaris per a deixar la partida correctament executada segons indicacions de la DF. 
</t>
  </si>
  <si>
    <t>PG00-JC01</t>
  </si>
  <si>
    <t xml:space="preserve">Partida alçada a justificar per a la recol·locació i reparació de canalització soterrada dins del gruix del paviment.
Inclou totes les feines, mitjans i materilas auxiliars necessaris per a deixar la partida correctament executada segons indicacions de la DF. </t>
  </si>
  <si>
    <t>05</t>
  </si>
  <si>
    <t xml:space="preserve"> PROTECCIONS I SENYALITZACIÓ</t>
  </si>
  <si>
    <t>PBA3-DXJU</t>
  </si>
  <si>
    <t xml:space="preserve">Pintat sobre paviment de marca vial longitudinal discontínua per a ús permanent i retrorreflectant en sec, amb humitat i amb pluja, tipus P-RR, de 10 cm d'amplària i 2/1 de relació pintat/no pintat, amb pintura alcídica de color blanc o groc i microesferes de vidre, aplicada mecànicament mitjançant polvorització
Inclou totes les feines, mitjans i materilas auxiliars necessaris per a deixar la partida correctament executada segons indicacions de la DF. </t>
  </si>
  <si>
    <t xml:space="preserve">Linees blanques </t>
  </si>
  <si>
    <t>143,700</t>
  </si>
  <si>
    <t>Linees grogues</t>
  </si>
  <si>
    <t>PBA3-DXQ4</t>
  </si>
  <si>
    <t xml:space="preserve">Pintat sobre paviment de marca vial longitudinal contínua per a ús permanent i retrorreflectant en sec, amb humitat i amb pluja, tipus P-RR, de 40 cm d'amplària, amb pintura alcídica de color blanc i microesferes de vidre, aplicada mecànicament mitjançant polvorització
Inclou totes les feines, mitjans i materilas auxiliars necessaris per a deixar la partida correctament executada segons indicacions de la DF. </t>
  </si>
  <si>
    <t>PBA4-DXTO</t>
  </si>
  <si>
    <t xml:space="preserve">Pintat sobre paviment de marca vial transversal contínua per a ús permanent i retrorreflectant en sec, amb humitat i amb pluja, tipus -, de 50 cm d'amplària, amb pintura alcídica de color blanc i microesferes de vidre, aplicada amb màquina d'accionament manual
Inclou totes les feines, mitjans i materilas auxiliars necessaris per a deixar la partida correctament executada segons indicacions de la DF. </t>
  </si>
  <si>
    <t>47,000</t>
  </si>
  <si>
    <t>1,200</t>
  </si>
  <si>
    <t>56,400</t>
  </si>
  <si>
    <t>PBA2-FIHY</t>
  </si>
  <si>
    <t xml:space="preserve">Pintat sobre paviment de marca vial superficial per a ús permanent i retrorreflectant en sec, amb humitat i amb pluja, tipus P-RR, amb pintura alcídica de color blanc i microesferes de vidre, aplicada amb màquina d'accionament manual
Inclou totes les feines, mitjans i materilas auxiliars necessaris per a deixar la partida correctament executada segons indicacions de la DF. </t>
  </si>
  <si>
    <t>Senyalització vianants</t>
  </si>
  <si>
    <t>0,750</t>
  </si>
  <si>
    <t>5,063</t>
  </si>
  <si>
    <t>Senyal de cedir el pas</t>
  </si>
  <si>
    <t>0,675</t>
  </si>
  <si>
    <t>1,350</t>
  </si>
  <si>
    <t xml:space="preserve">Feltxes </t>
  </si>
  <si>
    <t>2,500</t>
  </si>
  <si>
    <t>50,000</t>
  </si>
  <si>
    <t>06</t>
  </si>
  <si>
    <t xml:space="preserve"> GESTIÓ DE RESIDUS</t>
  </si>
  <si>
    <t>P2R2-EU9R</t>
  </si>
  <si>
    <t>m3</t>
  </si>
  <si>
    <t>Classificació a peu d'obra de residus de construcció o demolició en fraccions segons REAL DECRETO 105/2008, amb mitjans manuals</t>
  </si>
  <si>
    <t>67,580</t>
  </si>
  <si>
    <t>3,050</t>
  </si>
  <si>
    <t>2,320</t>
  </si>
  <si>
    <t>0,710</t>
  </si>
  <si>
    <t>P2RA-EU7J</t>
  </si>
  <si>
    <t>Disposició controlada en dipòsit autoritzat de residus de formigó inerts amb una densitat 1,45 t/m3, procedents de construcció o demolició, amb codi 17 01 01 segons la Llista Europea de Residus</t>
  </si>
  <si>
    <t>P2RA-M8VU</t>
  </si>
  <si>
    <t>Disposició controlada en dipòsit autoritzat de residus d'aglomerat asfàltic no perillosos amb una densitat 1,45 t/m3, procedents de construcció o demolició, amb codi 17 03 02 segons la Llista Europea de Residus</t>
  </si>
  <si>
    <t>P2RA-EU6V</t>
  </si>
  <si>
    <t>Disposició controlada en centre de selecció i transferència de residus de fusta no perillosos amb una densitat 0,19 t/m3, procedents de construcció o demolició, amb codi 17 02 01 segons la Llista Europea de Residus</t>
  </si>
  <si>
    <t>P2RA-EU6M</t>
  </si>
  <si>
    <t>Disposició controlada en centre de reciclatge de residus de plàstic no perillosos amb una densitat 0,035 t/m3, procedents de construcció o demolició, amb codi 17 02 03 segons la Llista Europea de Residus</t>
  </si>
  <si>
    <t>P2RA-EU70</t>
  </si>
  <si>
    <t>Disposició controlada en dipòsit autoritzat inclòs el cànon sobre la deposició controlada dels residus de la construcció, segons la LLEI 8/2008, de residus barrejats no perillosos amb una densitat 0,43 t/m3, procedents de construcció o demolició, amb codi 17 09 04 segons la Llista Europea de Residus</t>
  </si>
  <si>
    <t>07</t>
  </si>
  <si>
    <t xml:space="preserve"> CONTROL DE QUALITAT</t>
  </si>
  <si>
    <t>PP01CQ01</t>
  </si>
  <si>
    <t>P.A. d'abonament íntegre en concepte de control de qualitat a justificar segons pla de control de qualitat</t>
  </si>
  <si>
    <t>08</t>
  </si>
  <si>
    <t xml:space="preserve"> SEGURETAT I SALUT</t>
  </si>
  <si>
    <t>PP01SS01</t>
  </si>
  <si>
    <t>Partida Alçada d'abonament integre pel conjunt de materials , equips i serveis pel al compliment de les normes de seguretat i salut en el treball, incloses proteccions individuals i colectives , extinció d'incendis, protecció de la instal.lació eléctrica, higiene i benestar, medicina preventiva i primers auxilis, cursos de formació i reunions d'obligació.</t>
  </si>
  <si>
    <t>PREU UNITARI</t>
  </si>
  <si>
    <t>PREU PARTIDA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</si>
</sst>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0.000"/>
    <numFmt numFmtId="166" formatCode="#,##0.00\ &quot;€/u&quot;;[Red]\-#,##0.00\ &quot;€/u&quot;"/>
  </numFmts>
  <fonts count="4" x14ac:knownFonts="1">
    <font>
      <sz val="11"/>
      <color rgb="FF000000"/>
      <name val="Calibri"/>
      <family val="2"/>
    </font>
    <font>
      <b/>
      <sz val="11"/>
      <color rgb="FF000000"/>
      <name val="Calibri"/>
      <family val="2"/>
    </font>
    <font>
      <i/>
      <sz val="10"/>
      <color rgb="FF000000"/>
      <name val="Calibri"/>
      <family val="2"/>
    </font>
    <font>
      <i/>
      <sz val="11"/>
      <color rgb="FF000000"/>
      <name val="Calibri"/>
      <family val="2"/>
    </font>
  </fonts>
  <fills count="8">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6" tint="0.79998168889431442"/>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pplyNumberFormat="0" applyBorder="0" applyAlignment="0"/>
  </cellStyleXfs>
  <cellXfs count="38">
    <xf numFmtId="0" fontId="0" fillId="0" borderId="0" xfId="0"/>
    <xf numFmtId="0" fontId="0" fillId="0" borderId="0" xfId="0" applyAlignment="1">
      <alignment vertical="top"/>
    </xf>
    <xf numFmtId="4" fontId="0" fillId="0" borderId="0" xfId="0" applyNumberFormat="1" applyAlignment="1">
      <alignment vertical="top"/>
    </xf>
    <xf numFmtId="0" fontId="0" fillId="0" borderId="0" xfId="0" applyAlignment="1">
      <alignment vertical="top" wrapText="1"/>
    </xf>
    <xf numFmtId="164" fontId="0" fillId="0" borderId="0" xfId="0" applyNumberFormat="1" applyAlignment="1">
      <alignment vertical="top"/>
    </xf>
    <xf numFmtId="0" fontId="1" fillId="3" borderId="0" xfId="0" applyFont="1" applyFill="1" applyAlignment="1">
      <alignment vertical="top"/>
    </xf>
    <xf numFmtId="0" fontId="1" fillId="3" borderId="0" xfId="0" applyFont="1" applyFill="1" applyAlignment="1">
      <alignment vertical="top" wrapText="1"/>
    </xf>
    <xf numFmtId="0" fontId="1" fillId="2" borderId="0" xfId="0" applyFont="1" applyFill="1" applyAlignment="1">
      <alignment vertical="top"/>
    </xf>
    <xf numFmtId="0" fontId="1" fillId="2" borderId="0" xfId="0" applyFont="1" applyFill="1" applyAlignment="1">
      <alignment vertical="top" wrapText="1"/>
    </xf>
    <xf numFmtId="0" fontId="1" fillId="0" borderId="0" xfId="0" applyFont="1" applyAlignment="1">
      <alignment vertical="top"/>
    </xf>
    <xf numFmtId="0" fontId="2" fillId="4" borderId="1" xfId="0" applyFont="1" applyFill="1" applyBorder="1" applyAlignment="1">
      <alignment horizontal="right" vertical="top"/>
    </xf>
    <xf numFmtId="0" fontId="2" fillId="4" borderId="2" xfId="0" applyFont="1" applyFill="1" applyBorder="1" applyAlignment="1">
      <alignment horizontal="left" vertical="top"/>
    </xf>
    <xf numFmtId="0" fontId="2" fillId="4" borderId="2" xfId="0" applyFont="1" applyFill="1" applyBorder="1" applyAlignment="1">
      <alignment horizontal="right" vertical="top"/>
    </xf>
    <xf numFmtId="0" fontId="2" fillId="4" borderId="2" xfId="0" applyFont="1" applyFill="1" applyBorder="1" applyAlignment="1">
      <alignment horizontal="right" vertical="top" wrapText="1"/>
    </xf>
    <xf numFmtId="0" fontId="2" fillId="4" borderId="3" xfId="0" applyFont="1" applyFill="1" applyBorder="1" applyAlignment="1">
      <alignment horizontal="right" vertical="top"/>
    </xf>
    <xf numFmtId="0" fontId="0" fillId="0" borderId="7" xfId="0" applyBorder="1" applyAlignment="1">
      <alignment vertical="top"/>
    </xf>
    <xf numFmtId="0" fontId="0" fillId="0" borderId="0" xfId="0" applyBorder="1" applyAlignment="1">
      <alignment vertical="top"/>
    </xf>
    <xf numFmtId="0" fontId="0" fillId="0" borderId="0" xfId="0" applyBorder="1" applyAlignment="1">
      <alignment vertical="top" wrapText="1"/>
    </xf>
    <xf numFmtId="0" fontId="0" fillId="0" borderId="8" xfId="0" applyBorder="1" applyAlignment="1">
      <alignment vertical="top"/>
    </xf>
    <xf numFmtId="0" fontId="0" fillId="0" borderId="4" xfId="0" applyBorder="1" applyAlignment="1">
      <alignment vertical="top"/>
    </xf>
    <xf numFmtId="0" fontId="0" fillId="0" borderId="5" xfId="0" applyBorder="1" applyAlignment="1">
      <alignment vertical="top"/>
    </xf>
    <xf numFmtId="0" fontId="0" fillId="0" borderId="5" xfId="0" applyBorder="1" applyAlignment="1">
      <alignment vertical="top" wrapText="1"/>
    </xf>
    <xf numFmtId="0" fontId="2" fillId="0" borderId="7" xfId="0" applyFont="1" applyBorder="1" applyAlignment="1">
      <alignment horizontal="right" vertical="top"/>
    </xf>
    <xf numFmtId="0" fontId="2" fillId="0" borderId="0" xfId="0" applyFont="1" applyBorder="1" applyAlignment="1">
      <alignment horizontal="right" vertical="top"/>
    </xf>
    <xf numFmtId="164" fontId="2" fillId="0" borderId="0" xfId="0" applyNumberFormat="1" applyFont="1" applyBorder="1" applyAlignment="1">
      <alignment horizontal="right" vertical="top"/>
    </xf>
    <xf numFmtId="0" fontId="2" fillId="0" borderId="0" xfId="0" applyFont="1" applyBorder="1" applyAlignment="1">
      <alignment horizontal="right" vertical="top" wrapText="1"/>
    </xf>
    <xf numFmtId="164" fontId="2" fillId="0" borderId="8" xfId="0" applyNumberFormat="1" applyFont="1" applyBorder="1" applyAlignment="1">
      <alignment horizontal="right" vertical="top"/>
    </xf>
    <xf numFmtId="0" fontId="3" fillId="0" borderId="5" xfId="0" applyFont="1" applyBorder="1" applyAlignment="1">
      <alignment vertical="top"/>
    </xf>
    <xf numFmtId="0" fontId="3" fillId="0" borderId="5" xfId="0" applyFont="1" applyBorder="1" applyAlignment="1">
      <alignment horizontal="right" vertical="top"/>
    </xf>
    <xf numFmtId="164" fontId="3" fillId="0" borderId="6" xfId="0" applyNumberFormat="1" applyFont="1" applyBorder="1" applyAlignment="1">
      <alignment vertical="top"/>
    </xf>
    <xf numFmtId="0" fontId="3" fillId="0" borderId="0" xfId="0" applyFont="1" applyBorder="1" applyAlignment="1">
      <alignment vertical="top"/>
    </xf>
    <xf numFmtId="0" fontId="3" fillId="0" borderId="0" xfId="0" applyFont="1" applyBorder="1" applyAlignment="1">
      <alignment horizontal="right" vertical="top"/>
    </xf>
    <xf numFmtId="164" fontId="3" fillId="0" borderId="0" xfId="0" applyNumberFormat="1" applyFont="1" applyBorder="1" applyAlignment="1">
      <alignment vertical="top"/>
    </xf>
    <xf numFmtId="166" fontId="0" fillId="5" borderId="0" xfId="0" applyNumberFormat="1" applyFill="1" applyAlignment="1">
      <alignment vertical="top"/>
    </xf>
    <xf numFmtId="8" fontId="1" fillId="6" borderId="0" xfId="0" applyNumberFormat="1" applyFont="1" applyFill="1" applyAlignment="1">
      <alignment vertical="top"/>
    </xf>
    <xf numFmtId="0" fontId="1" fillId="7" borderId="9" xfId="0" applyFont="1" applyFill="1" applyBorder="1" applyAlignment="1">
      <alignment vertical="top"/>
    </xf>
    <xf numFmtId="0" fontId="1" fillId="7" borderId="10" xfId="0" applyFont="1" applyFill="1" applyBorder="1" applyAlignment="1">
      <alignment vertical="top"/>
    </xf>
    <xf numFmtId="8" fontId="1" fillId="7" borderId="11" xfId="0" applyNumberFormat="1"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350"/>
  <sheetViews>
    <sheetView showGridLines="0" tabSelected="1" zoomScale="85" zoomScaleNormal="85" workbookViewId="0">
      <pane ySplit="8" topLeftCell="A327" activePane="bottomLeft" state="frozen"/>
      <selection pane="bottomLeft" activeCell="I356" sqref="I356"/>
    </sheetView>
  </sheetViews>
  <sheetFormatPr baseColWidth="10" defaultColWidth="9.23046875" defaultRowHeight="14.6" x14ac:dyDescent="0.4"/>
  <cols>
    <col min="1" max="1" width="10.4609375" style="1" customWidth="1"/>
    <col min="2" max="2" width="11.921875" style="1" customWidth="1"/>
    <col min="3" max="3" width="4.07421875" style="1" customWidth="1"/>
    <col min="4" max="4" width="7.69140625" style="1" customWidth="1"/>
    <col min="5" max="5" width="103.15234375" style="3" customWidth="1"/>
    <col min="6" max="6" width="9.765625" style="1" customWidth="1"/>
    <col min="7" max="7" width="11.4609375" style="1" customWidth="1"/>
    <col min="8" max="8" width="12.07421875" style="1" customWidth="1"/>
    <col min="9" max="9" width="16.07421875" style="1" customWidth="1"/>
    <col min="10" max="10" width="11.921875" style="1" customWidth="1"/>
    <col min="11" max="16384" width="9.23046875" style="1"/>
  </cols>
  <sheetData>
    <row r="2" spans="1:10" x14ac:dyDescent="0.4">
      <c r="A2" s="1" t="s">
        <v>0</v>
      </c>
    </row>
    <row r="3" spans="1:10" x14ac:dyDescent="0.4">
      <c r="A3" s="1" t="s">
        <v>1</v>
      </c>
    </row>
    <row r="4" spans="1:10" x14ac:dyDescent="0.4">
      <c r="A4" s="1" t="s">
        <v>2</v>
      </c>
    </row>
    <row r="5" spans="1:10" x14ac:dyDescent="0.4">
      <c r="A5" s="1" t="s">
        <v>3</v>
      </c>
    </row>
    <row r="6" spans="1:10" x14ac:dyDescent="0.4">
      <c r="A6" s="1" t="s">
        <v>4</v>
      </c>
    </row>
    <row r="7" spans="1:10" x14ac:dyDescent="0.4">
      <c r="C7" s="1" t="s">
        <v>5</v>
      </c>
      <c r="D7" s="1" t="s">
        <v>6</v>
      </c>
      <c r="F7" s="1" t="s">
        <v>7</v>
      </c>
      <c r="G7" s="1" t="s">
        <v>8</v>
      </c>
    </row>
    <row r="8" spans="1:10" x14ac:dyDescent="0.4">
      <c r="I8" s="9" t="s">
        <v>203</v>
      </c>
      <c r="J8" s="9" t="s">
        <v>204</v>
      </c>
    </row>
    <row r="9" spans="1:10" x14ac:dyDescent="0.4">
      <c r="A9" s="5" t="s">
        <v>9</v>
      </c>
      <c r="B9" s="5" t="s">
        <v>10</v>
      </c>
      <c r="C9" s="5" t="s">
        <v>11</v>
      </c>
      <c r="D9" s="5"/>
      <c r="E9" s="6"/>
      <c r="F9" s="5"/>
      <c r="G9" s="5"/>
      <c r="H9" s="5"/>
    </row>
    <row r="10" spans="1:10" s="9" customFormat="1" x14ac:dyDescent="0.4">
      <c r="A10" s="7" t="s">
        <v>12</v>
      </c>
      <c r="B10" s="7" t="s">
        <v>10</v>
      </c>
      <c r="C10" s="7" t="s">
        <v>13</v>
      </c>
      <c r="D10" s="7"/>
      <c r="E10" s="8"/>
      <c r="F10" s="7"/>
      <c r="G10" s="7"/>
      <c r="H10" s="7"/>
    </row>
    <row r="11" spans="1:10" x14ac:dyDescent="0.4">
      <c r="A11" s="1" t="s">
        <v>14</v>
      </c>
      <c r="B11" s="1" t="s">
        <v>15</v>
      </c>
      <c r="C11" s="1" t="s">
        <v>16</v>
      </c>
      <c r="E11" s="1" t="s">
        <v>17</v>
      </c>
    </row>
    <row r="12" spans="1:10" x14ac:dyDescent="0.4">
      <c r="E12" s="1"/>
    </row>
    <row r="13" spans="1:10" ht="64.3" customHeight="1" x14ac:dyDescent="0.4">
      <c r="A13" s="1" t="s">
        <v>8</v>
      </c>
      <c r="B13" s="1" t="s">
        <v>18</v>
      </c>
      <c r="C13" s="1" t="s">
        <v>19</v>
      </c>
      <c r="D13" s="2"/>
      <c r="E13" s="3" t="s">
        <v>20</v>
      </c>
    </row>
    <row r="14" spans="1:10" x14ac:dyDescent="0.4">
      <c r="A14" s="10" t="s">
        <v>21</v>
      </c>
      <c r="B14" s="11" t="s">
        <v>22</v>
      </c>
      <c r="C14" s="12" t="s">
        <v>23</v>
      </c>
      <c r="D14" s="12" t="s">
        <v>24</v>
      </c>
      <c r="E14" s="13" t="s">
        <v>25</v>
      </c>
      <c r="F14" s="12" t="s">
        <v>26</v>
      </c>
      <c r="G14" s="12" t="s">
        <v>27</v>
      </c>
      <c r="H14" s="14" t="s">
        <v>28</v>
      </c>
    </row>
    <row r="15" spans="1:10" x14ac:dyDescent="0.4">
      <c r="A15" s="22" t="s">
        <v>8</v>
      </c>
      <c r="B15" s="23"/>
      <c r="C15" s="23"/>
      <c r="D15" s="24" t="s">
        <v>29</v>
      </c>
      <c r="E15" s="25"/>
      <c r="F15" s="23"/>
      <c r="G15" s="23"/>
      <c r="H15" s="26" t="s">
        <v>29</v>
      </c>
    </row>
    <row r="16" spans="1:10" x14ac:dyDescent="0.4">
      <c r="A16" s="15"/>
      <c r="B16" s="16"/>
      <c r="C16" s="16"/>
      <c r="D16" s="16"/>
      <c r="E16" s="17"/>
      <c r="F16" s="16"/>
      <c r="G16" s="16"/>
      <c r="H16" s="18"/>
    </row>
    <row r="17" spans="1:10" x14ac:dyDescent="0.4">
      <c r="A17" s="15"/>
      <c r="B17" s="16"/>
      <c r="C17" s="16"/>
      <c r="D17" s="16"/>
      <c r="E17" s="17"/>
      <c r="F17" s="16"/>
      <c r="G17" s="16"/>
      <c r="H17" s="18"/>
    </row>
    <row r="18" spans="1:10" x14ac:dyDescent="0.4">
      <c r="A18" s="19"/>
      <c r="B18" s="20"/>
      <c r="C18" s="20"/>
      <c r="D18" s="20"/>
      <c r="E18" s="21"/>
      <c r="F18" s="27"/>
      <c r="G18" s="28" t="s">
        <v>30</v>
      </c>
      <c r="H18" s="29">
        <v>1</v>
      </c>
      <c r="I18" s="33"/>
      <c r="J18" s="34">
        <f>H18*I18</f>
        <v>0</v>
      </c>
    </row>
    <row r="19" spans="1:10" x14ac:dyDescent="0.4">
      <c r="A19" s="16"/>
      <c r="B19" s="16"/>
      <c r="C19" s="16"/>
      <c r="D19" s="16"/>
      <c r="E19" s="17"/>
      <c r="F19" s="30"/>
      <c r="G19" s="31"/>
      <c r="H19" s="32"/>
    </row>
    <row r="20" spans="1:10" ht="58.3" x14ac:dyDescent="0.4">
      <c r="A20" s="1" t="s">
        <v>31</v>
      </c>
      <c r="B20" s="1" t="s">
        <v>32</v>
      </c>
      <c r="C20" s="1" t="s">
        <v>19</v>
      </c>
      <c r="D20" s="2"/>
      <c r="E20" s="3" t="s">
        <v>33</v>
      </c>
    </row>
    <row r="21" spans="1:10" x14ac:dyDescent="0.4">
      <c r="A21" s="10" t="s">
        <v>21</v>
      </c>
      <c r="B21" s="11" t="s">
        <v>22</v>
      </c>
      <c r="C21" s="12" t="s">
        <v>23</v>
      </c>
      <c r="D21" s="12" t="s">
        <v>24</v>
      </c>
      <c r="E21" s="13" t="s">
        <v>25</v>
      </c>
      <c r="F21" s="12" t="s">
        <v>26</v>
      </c>
      <c r="G21" s="12" t="s">
        <v>27</v>
      </c>
      <c r="H21" s="14" t="s">
        <v>28</v>
      </c>
    </row>
    <row r="22" spans="1:10" x14ac:dyDescent="0.4">
      <c r="A22" s="22" t="s">
        <v>8</v>
      </c>
      <c r="B22" s="23"/>
      <c r="C22" s="23"/>
      <c r="D22" s="24" t="s">
        <v>29</v>
      </c>
      <c r="E22" s="25"/>
      <c r="F22" s="23"/>
      <c r="G22" s="23"/>
      <c r="H22" s="26" t="s">
        <v>29</v>
      </c>
    </row>
    <row r="23" spans="1:10" x14ac:dyDescent="0.4">
      <c r="A23" s="15"/>
      <c r="B23" s="16"/>
      <c r="C23" s="16"/>
      <c r="D23" s="16"/>
      <c r="E23" s="17"/>
      <c r="F23" s="16"/>
      <c r="G23" s="16"/>
      <c r="H23" s="18"/>
    </row>
    <row r="24" spans="1:10" x14ac:dyDescent="0.4">
      <c r="A24" s="15"/>
      <c r="B24" s="16"/>
      <c r="C24" s="16"/>
      <c r="D24" s="16"/>
      <c r="E24" s="17"/>
      <c r="F24" s="16"/>
      <c r="G24" s="16"/>
      <c r="H24" s="18"/>
    </row>
    <row r="25" spans="1:10" x14ac:dyDescent="0.4">
      <c r="A25" s="19"/>
      <c r="B25" s="20"/>
      <c r="C25" s="20"/>
      <c r="D25" s="20"/>
      <c r="E25" s="21"/>
      <c r="F25" s="27"/>
      <c r="G25" s="28" t="s">
        <v>30</v>
      </c>
      <c r="H25" s="29">
        <v>1</v>
      </c>
      <c r="I25" s="33"/>
      <c r="J25" s="34">
        <f>H25*I25</f>
        <v>0</v>
      </c>
    </row>
    <row r="26" spans="1:10" x14ac:dyDescent="0.4">
      <c r="A26" s="16"/>
      <c r="B26" s="16"/>
      <c r="C26" s="16"/>
      <c r="D26" s="16"/>
      <c r="E26" s="17"/>
      <c r="F26" s="30"/>
      <c r="G26" s="31"/>
      <c r="H26" s="32"/>
    </row>
    <row r="27" spans="1:10" ht="58.3" x14ac:dyDescent="0.4">
      <c r="A27" s="1" t="s">
        <v>34</v>
      </c>
      <c r="B27" s="1" t="s">
        <v>35</v>
      </c>
      <c r="C27" s="1" t="s">
        <v>36</v>
      </c>
      <c r="D27" s="2"/>
      <c r="E27" s="3" t="s">
        <v>37</v>
      </c>
    </row>
    <row r="28" spans="1:10" x14ac:dyDescent="0.4">
      <c r="A28" s="10" t="s">
        <v>21</v>
      </c>
      <c r="B28" s="11" t="s">
        <v>22</v>
      </c>
      <c r="C28" s="12" t="s">
        <v>23</v>
      </c>
      <c r="D28" s="12" t="s">
        <v>24</v>
      </c>
      <c r="E28" s="13" t="s">
        <v>25</v>
      </c>
      <c r="F28" s="12" t="s">
        <v>26</v>
      </c>
      <c r="G28" s="12" t="s">
        <v>27</v>
      </c>
      <c r="H28" s="14" t="s">
        <v>28</v>
      </c>
    </row>
    <row r="29" spans="1:10" x14ac:dyDescent="0.4">
      <c r="A29" s="22" t="s">
        <v>8</v>
      </c>
      <c r="B29" s="23" t="s">
        <v>38</v>
      </c>
      <c r="C29" s="23"/>
      <c r="D29" s="24" t="s">
        <v>29</v>
      </c>
      <c r="E29" s="25"/>
      <c r="F29" s="23"/>
      <c r="G29" s="23"/>
      <c r="H29" s="26" t="s">
        <v>29</v>
      </c>
    </row>
    <row r="30" spans="1:10" x14ac:dyDescent="0.4">
      <c r="A30" s="15"/>
      <c r="B30" s="16"/>
      <c r="C30" s="16"/>
      <c r="D30" s="16"/>
      <c r="E30" s="17"/>
      <c r="F30" s="16"/>
      <c r="G30" s="16"/>
      <c r="H30" s="18"/>
    </row>
    <row r="31" spans="1:10" x14ac:dyDescent="0.4">
      <c r="A31" s="15"/>
      <c r="B31" s="16"/>
      <c r="C31" s="16"/>
      <c r="D31" s="16"/>
      <c r="E31" s="17"/>
      <c r="F31" s="16"/>
      <c r="G31" s="16"/>
      <c r="H31" s="18"/>
    </row>
    <row r="32" spans="1:10" x14ac:dyDescent="0.4">
      <c r="A32" s="19"/>
      <c r="B32" s="20"/>
      <c r="C32" s="20"/>
      <c r="D32" s="20"/>
      <c r="E32" s="21"/>
      <c r="F32" s="27"/>
      <c r="G32" s="28" t="s">
        <v>30</v>
      </c>
      <c r="H32" s="29">
        <v>1</v>
      </c>
      <c r="I32" s="33"/>
      <c r="J32" s="34">
        <f>H32*I32</f>
        <v>0</v>
      </c>
    </row>
    <row r="33" spans="1:10" x14ac:dyDescent="0.4">
      <c r="A33" s="16"/>
      <c r="B33" s="16"/>
      <c r="C33" s="16"/>
      <c r="D33" s="16"/>
      <c r="E33" s="17"/>
      <c r="F33" s="30"/>
      <c r="G33" s="31"/>
      <c r="H33" s="32"/>
    </row>
    <row r="34" spans="1:10" ht="43.75" x14ac:dyDescent="0.4">
      <c r="A34" s="1" t="s">
        <v>39</v>
      </c>
      <c r="B34" s="1" t="s">
        <v>40</v>
      </c>
      <c r="C34" s="1" t="s">
        <v>41</v>
      </c>
      <c r="D34" s="2"/>
      <c r="E34" s="3" t="s">
        <v>42</v>
      </c>
    </row>
    <row r="35" spans="1:10" x14ac:dyDescent="0.4">
      <c r="A35" s="10" t="s">
        <v>21</v>
      </c>
      <c r="B35" s="11" t="s">
        <v>22</v>
      </c>
      <c r="C35" s="12" t="s">
        <v>23</v>
      </c>
      <c r="D35" s="12" t="s">
        <v>24</v>
      </c>
      <c r="E35" s="13" t="s">
        <v>25</v>
      </c>
      <c r="F35" s="12" t="s">
        <v>26</v>
      </c>
      <c r="G35" s="12" t="s">
        <v>27</v>
      </c>
      <c r="H35" s="14" t="s">
        <v>28</v>
      </c>
    </row>
    <row r="36" spans="1:10" x14ac:dyDescent="0.4">
      <c r="A36" s="22" t="s">
        <v>8</v>
      </c>
      <c r="B36" s="23"/>
      <c r="C36" s="23"/>
      <c r="D36" s="24"/>
      <c r="E36" s="25" t="s">
        <v>43</v>
      </c>
      <c r="F36" s="23" t="s">
        <v>44</v>
      </c>
      <c r="G36" s="23"/>
      <c r="H36" s="26" t="s">
        <v>45</v>
      </c>
    </row>
    <row r="37" spans="1:10" x14ac:dyDescent="0.4">
      <c r="A37" s="15"/>
      <c r="B37" s="16"/>
      <c r="C37" s="16"/>
      <c r="D37" s="16"/>
      <c r="E37" s="17"/>
      <c r="F37" s="16"/>
      <c r="G37" s="16"/>
      <c r="H37" s="18"/>
    </row>
    <row r="38" spans="1:10" x14ac:dyDescent="0.4">
      <c r="A38" s="15"/>
      <c r="B38" s="16"/>
      <c r="C38" s="16"/>
      <c r="D38" s="16"/>
      <c r="E38" s="17"/>
      <c r="F38" s="16"/>
      <c r="G38" s="16"/>
      <c r="H38" s="18"/>
    </row>
    <row r="39" spans="1:10" x14ac:dyDescent="0.4">
      <c r="A39" s="19"/>
      <c r="B39" s="20"/>
      <c r="C39" s="20"/>
      <c r="D39" s="20"/>
      <c r="E39" s="21"/>
      <c r="F39" s="27"/>
      <c r="G39" s="28" t="s">
        <v>30</v>
      </c>
      <c r="H39" s="29">
        <v>99</v>
      </c>
      <c r="I39" s="33"/>
      <c r="J39" s="34">
        <f>H39*I39</f>
        <v>0</v>
      </c>
    </row>
    <row r="40" spans="1:10" x14ac:dyDescent="0.4">
      <c r="A40" s="16"/>
      <c r="B40" s="16"/>
      <c r="C40" s="16"/>
      <c r="D40" s="16"/>
      <c r="E40" s="17"/>
      <c r="F40" s="30"/>
      <c r="G40" s="31"/>
      <c r="H40" s="32"/>
    </row>
    <row r="41" spans="1:10" ht="58.3" x14ac:dyDescent="0.4">
      <c r="A41" s="1" t="s">
        <v>46</v>
      </c>
      <c r="B41" s="1" t="s">
        <v>47</v>
      </c>
      <c r="C41" s="1" t="s">
        <v>41</v>
      </c>
      <c r="D41" s="2"/>
      <c r="E41" s="3" t="s">
        <v>48</v>
      </c>
    </row>
    <row r="42" spans="1:10" x14ac:dyDescent="0.4">
      <c r="A42" s="10" t="s">
        <v>21</v>
      </c>
      <c r="B42" s="11" t="s">
        <v>22</v>
      </c>
      <c r="C42" s="12" t="s">
        <v>23</v>
      </c>
      <c r="D42" s="12" t="s">
        <v>24</v>
      </c>
      <c r="E42" s="13" t="s">
        <v>25</v>
      </c>
      <c r="F42" s="12" t="s">
        <v>26</v>
      </c>
      <c r="G42" s="12" t="s">
        <v>27</v>
      </c>
      <c r="H42" s="14" t="s">
        <v>28</v>
      </c>
    </row>
    <row r="43" spans="1:10" x14ac:dyDescent="0.4">
      <c r="A43" s="22" t="s">
        <v>8</v>
      </c>
      <c r="B43" s="23"/>
      <c r="C43" s="23"/>
      <c r="D43" s="24"/>
      <c r="E43" s="25" t="s">
        <v>49</v>
      </c>
      <c r="F43" s="23"/>
      <c r="G43" s="23" t="s">
        <v>50</v>
      </c>
      <c r="H43" s="26" t="s">
        <v>51</v>
      </c>
    </row>
    <row r="44" spans="1:10" x14ac:dyDescent="0.4">
      <c r="A44" s="15"/>
      <c r="B44" s="16"/>
      <c r="C44" s="16"/>
      <c r="D44" s="16"/>
      <c r="E44" s="17"/>
      <c r="F44" s="16"/>
      <c r="G44" s="16"/>
      <c r="H44" s="18"/>
    </row>
    <row r="45" spans="1:10" x14ac:dyDescent="0.4">
      <c r="A45" s="15"/>
      <c r="B45" s="16"/>
      <c r="C45" s="16"/>
      <c r="D45" s="16"/>
      <c r="E45" s="17"/>
      <c r="F45" s="16"/>
      <c r="G45" s="16"/>
      <c r="H45" s="18"/>
    </row>
    <row r="46" spans="1:10" x14ac:dyDescent="0.4">
      <c r="A46" s="19"/>
      <c r="B46" s="20"/>
      <c r="C46" s="20"/>
      <c r="D46" s="20"/>
      <c r="E46" s="21"/>
      <c r="F46" s="27"/>
      <c r="G46" s="28" t="s">
        <v>30</v>
      </c>
      <c r="H46" s="29">
        <v>132.19999999999999</v>
      </c>
      <c r="I46" s="33"/>
      <c r="J46" s="34">
        <f>H46*I46</f>
        <v>0</v>
      </c>
    </row>
    <row r="47" spans="1:10" x14ac:dyDescent="0.4">
      <c r="A47" s="16"/>
      <c r="B47" s="16"/>
      <c r="C47" s="16"/>
      <c r="D47" s="16"/>
      <c r="E47" s="17"/>
      <c r="F47" s="30"/>
      <c r="G47" s="31"/>
      <c r="H47" s="32"/>
    </row>
    <row r="48" spans="1:10" ht="43.75" x14ac:dyDescent="0.4">
      <c r="A48" s="1" t="s">
        <v>52</v>
      </c>
      <c r="B48" s="1" t="s">
        <v>53</v>
      </c>
      <c r="C48" s="1" t="s">
        <v>41</v>
      </c>
      <c r="D48" s="2"/>
      <c r="E48" s="3" t="s">
        <v>54</v>
      </c>
    </row>
    <row r="49" spans="1:10" x14ac:dyDescent="0.4">
      <c r="A49" s="10" t="s">
        <v>21</v>
      </c>
      <c r="B49" s="11" t="s">
        <v>22</v>
      </c>
      <c r="C49" s="12" t="s">
        <v>23</v>
      </c>
      <c r="D49" s="12" t="s">
        <v>24</v>
      </c>
      <c r="E49" s="13" t="s">
        <v>25</v>
      </c>
      <c r="F49" s="12" t="s">
        <v>26</v>
      </c>
      <c r="G49" s="12" t="s">
        <v>27</v>
      </c>
      <c r="H49" s="14" t="s">
        <v>28</v>
      </c>
    </row>
    <row r="50" spans="1:10" x14ac:dyDescent="0.4">
      <c r="A50" s="22" t="s">
        <v>8</v>
      </c>
      <c r="B50" s="23"/>
      <c r="C50" s="23"/>
      <c r="D50" s="24"/>
      <c r="E50" s="25"/>
      <c r="F50" s="23" t="s">
        <v>49</v>
      </c>
      <c r="G50" s="23"/>
      <c r="H50" s="26" t="s">
        <v>49</v>
      </c>
    </row>
    <row r="51" spans="1:10" x14ac:dyDescent="0.4">
      <c r="A51" s="15"/>
      <c r="B51" s="16"/>
      <c r="C51" s="16"/>
      <c r="D51" s="16"/>
      <c r="E51" s="17"/>
      <c r="F51" s="16"/>
      <c r="G51" s="16"/>
      <c r="H51" s="18"/>
    </row>
    <row r="52" spans="1:10" x14ac:dyDescent="0.4">
      <c r="A52" s="15"/>
      <c r="B52" s="16"/>
      <c r="C52" s="16"/>
      <c r="D52" s="16"/>
      <c r="E52" s="17"/>
      <c r="F52" s="16"/>
      <c r="G52" s="16"/>
      <c r="H52" s="18"/>
    </row>
    <row r="53" spans="1:10" x14ac:dyDescent="0.4">
      <c r="A53" s="19"/>
      <c r="B53" s="20"/>
      <c r="C53" s="20"/>
      <c r="D53" s="20"/>
      <c r="E53" s="21"/>
      <c r="F53" s="27"/>
      <c r="G53" s="28" t="s">
        <v>30</v>
      </c>
      <c r="H53" s="29">
        <v>661</v>
      </c>
      <c r="I53" s="33"/>
      <c r="J53" s="34">
        <f>H53*I53</f>
        <v>0</v>
      </c>
    </row>
    <row r="55" spans="1:10" x14ac:dyDescent="0.4">
      <c r="A55" s="5" t="s">
        <v>9</v>
      </c>
      <c r="B55" s="5" t="s">
        <v>10</v>
      </c>
      <c r="C55" s="5" t="s">
        <v>11</v>
      </c>
      <c r="D55" s="5"/>
      <c r="E55" s="6"/>
      <c r="F55" s="5"/>
      <c r="G55" s="5"/>
      <c r="H55" s="5"/>
    </row>
    <row r="56" spans="1:10" s="9" customFormat="1" x14ac:dyDescent="0.4">
      <c r="A56" s="7" t="s">
        <v>12</v>
      </c>
      <c r="B56" s="7" t="s">
        <v>55</v>
      </c>
      <c r="C56" s="7" t="s">
        <v>56</v>
      </c>
      <c r="D56" s="7"/>
      <c r="E56" s="8"/>
      <c r="F56" s="7"/>
      <c r="G56" s="7"/>
      <c r="H56" s="7"/>
    </row>
    <row r="57" spans="1:10" x14ac:dyDescent="0.4">
      <c r="A57" s="1" t="s">
        <v>14</v>
      </c>
      <c r="B57" s="1" t="s">
        <v>15</v>
      </c>
      <c r="C57" s="1" t="s">
        <v>16</v>
      </c>
      <c r="F57" s="1" t="s">
        <v>17</v>
      </c>
    </row>
    <row r="59" spans="1:10" ht="58.3" x14ac:dyDescent="0.4">
      <c r="A59" s="1" t="s">
        <v>8</v>
      </c>
      <c r="B59" s="1" t="s">
        <v>57</v>
      </c>
      <c r="C59" s="1" t="s">
        <v>19</v>
      </c>
      <c r="D59" s="2"/>
      <c r="E59" s="3" t="s">
        <v>58</v>
      </c>
    </row>
    <row r="60" spans="1:10" x14ac:dyDescent="0.4">
      <c r="A60" s="10" t="s">
        <v>21</v>
      </c>
      <c r="B60" s="11" t="s">
        <v>22</v>
      </c>
      <c r="C60" s="12" t="s">
        <v>23</v>
      </c>
      <c r="D60" s="12" t="s">
        <v>24</v>
      </c>
      <c r="E60" s="13" t="s">
        <v>25</v>
      </c>
      <c r="F60" s="12" t="s">
        <v>26</v>
      </c>
      <c r="G60" s="12" t="s">
        <v>27</v>
      </c>
      <c r="H60" s="14" t="s">
        <v>28</v>
      </c>
    </row>
    <row r="61" spans="1:10" x14ac:dyDescent="0.4">
      <c r="A61" s="22" t="s">
        <v>8</v>
      </c>
      <c r="B61" s="23" t="s">
        <v>59</v>
      </c>
      <c r="C61" s="23"/>
      <c r="D61" s="24" t="s">
        <v>29</v>
      </c>
      <c r="E61" s="25"/>
      <c r="F61" s="23"/>
      <c r="G61" s="23"/>
      <c r="H61" s="26" t="s">
        <v>29</v>
      </c>
    </row>
    <row r="62" spans="1:10" x14ac:dyDescent="0.4">
      <c r="A62" s="22" t="s">
        <v>31</v>
      </c>
      <c r="B62" s="23" t="s">
        <v>60</v>
      </c>
      <c r="C62" s="23"/>
      <c r="D62" s="24" t="s">
        <v>61</v>
      </c>
      <c r="E62" s="25"/>
      <c r="F62" s="23"/>
      <c r="G62" s="23"/>
      <c r="H62" s="26" t="s">
        <v>61</v>
      </c>
    </row>
    <row r="63" spans="1:10" x14ac:dyDescent="0.4">
      <c r="A63" s="22" t="s">
        <v>34</v>
      </c>
      <c r="B63" s="23" t="s">
        <v>62</v>
      </c>
      <c r="C63" s="23"/>
      <c r="D63" s="24" t="s">
        <v>63</v>
      </c>
      <c r="E63" s="25"/>
      <c r="F63" s="23"/>
      <c r="G63" s="23"/>
      <c r="H63" s="26" t="s">
        <v>63</v>
      </c>
    </row>
    <row r="64" spans="1:10" x14ac:dyDescent="0.4">
      <c r="A64" s="22"/>
      <c r="B64" s="23"/>
      <c r="C64" s="23"/>
      <c r="D64" s="24"/>
      <c r="E64" s="25"/>
      <c r="F64" s="23"/>
      <c r="G64" s="23"/>
      <c r="H64" s="26"/>
    </row>
    <row r="65" spans="1:10" x14ac:dyDescent="0.4">
      <c r="A65" s="22"/>
      <c r="B65" s="23"/>
      <c r="C65" s="23"/>
      <c r="D65" s="24"/>
      <c r="E65" s="25"/>
      <c r="F65" s="23"/>
      <c r="G65" s="23"/>
      <c r="H65" s="26"/>
    </row>
    <row r="66" spans="1:10" x14ac:dyDescent="0.4">
      <c r="A66" s="19"/>
      <c r="B66" s="20"/>
      <c r="C66" s="20"/>
      <c r="D66" s="20"/>
      <c r="E66" s="21"/>
      <c r="F66" s="27"/>
      <c r="G66" s="28" t="s">
        <v>30</v>
      </c>
      <c r="H66" s="29">
        <v>13</v>
      </c>
      <c r="I66" s="33"/>
      <c r="J66" s="34">
        <f>H66*I66</f>
        <v>0</v>
      </c>
    </row>
    <row r="67" spans="1:10" x14ac:dyDescent="0.4">
      <c r="A67" s="16"/>
      <c r="B67" s="16"/>
      <c r="C67" s="16"/>
      <c r="D67" s="16"/>
      <c r="E67" s="17"/>
      <c r="F67" s="30"/>
      <c r="G67" s="31"/>
      <c r="H67" s="32"/>
    </row>
    <row r="68" spans="1:10" ht="49.3" customHeight="1" x14ac:dyDescent="0.4">
      <c r="A68" s="1" t="s">
        <v>31</v>
      </c>
      <c r="B68" s="1" t="s">
        <v>64</v>
      </c>
      <c r="C68" s="1" t="s">
        <v>19</v>
      </c>
      <c r="D68" s="2"/>
      <c r="E68" s="3" t="s">
        <v>65</v>
      </c>
    </row>
    <row r="69" spans="1:10" x14ac:dyDescent="0.4">
      <c r="A69" s="10" t="s">
        <v>21</v>
      </c>
      <c r="B69" s="11" t="s">
        <v>22</v>
      </c>
      <c r="C69" s="12" t="s">
        <v>23</v>
      </c>
      <c r="D69" s="12" t="s">
        <v>24</v>
      </c>
      <c r="E69" s="13" t="s">
        <v>25</v>
      </c>
      <c r="F69" s="12" t="s">
        <v>26</v>
      </c>
      <c r="G69" s="12" t="s">
        <v>27</v>
      </c>
      <c r="H69" s="14" t="s">
        <v>28</v>
      </c>
    </row>
    <row r="70" spans="1:10" x14ac:dyDescent="0.4">
      <c r="A70" s="22" t="s">
        <v>8</v>
      </c>
      <c r="B70" s="23" t="s">
        <v>66</v>
      </c>
      <c r="C70" s="23"/>
      <c r="D70" s="24" t="s">
        <v>67</v>
      </c>
      <c r="E70" s="25"/>
      <c r="F70" s="23"/>
      <c r="G70" s="23"/>
      <c r="H70" s="26" t="s">
        <v>67</v>
      </c>
    </row>
    <row r="71" spans="1:10" x14ac:dyDescent="0.4">
      <c r="A71" s="22" t="s">
        <v>31</v>
      </c>
      <c r="B71" s="23" t="s">
        <v>68</v>
      </c>
      <c r="C71" s="23"/>
      <c r="D71" s="24" t="s">
        <v>69</v>
      </c>
      <c r="E71" s="25"/>
      <c r="F71" s="23"/>
      <c r="G71" s="23"/>
      <c r="H71" s="26" t="s">
        <v>69</v>
      </c>
    </row>
    <row r="72" spans="1:10" x14ac:dyDescent="0.4">
      <c r="A72" s="22"/>
      <c r="B72" s="23"/>
      <c r="C72" s="23"/>
      <c r="D72" s="24"/>
      <c r="E72" s="25"/>
      <c r="F72" s="23"/>
      <c r="G72" s="23"/>
      <c r="H72" s="26"/>
    </row>
    <row r="73" spans="1:10" x14ac:dyDescent="0.4">
      <c r="A73" s="22"/>
      <c r="B73" s="23"/>
      <c r="C73" s="23"/>
      <c r="D73" s="24"/>
      <c r="E73" s="25"/>
      <c r="F73" s="23"/>
      <c r="G73" s="23"/>
      <c r="H73" s="26"/>
    </row>
    <row r="74" spans="1:10" x14ac:dyDescent="0.4">
      <c r="A74" s="19"/>
      <c r="B74" s="20"/>
      <c r="C74" s="20"/>
      <c r="D74" s="20"/>
      <c r="E74" s="21"/>
      <c r="F74" s="27"/>
      <c r="G74" s="28" t="s">
        <v>30</v>
      </c>
      <c r="H74" s="29">
        <v>20</v>
      </c>
      <c r="I74" s="33"/>
      <c r="J74" s="34">
        <f>H74*I74</f>
        <v>0</v>
      </c>
    </row>
    <row r="75" spans="1:10" x14ac:dyDescent="0.4">
      <c r="A75" s="16"/>
      <c r="B75" s="16"/>
      <c r="C75" s="16"/>
      <c r="D75" s="16"/>
      <c r="E75" s="17"/>
      <c r="F75" s="30"/>
      <c r="G75" s="31"/>
      <c r="H75" s="32"/>
    </row>
    <row r="76" spans="1:10" ht="105" customHeight="1" x14ac:dyDescent="0.4">
      <c r="A76" s="1" t="s">
        <v>34</v>
      </c>
      <c r="B76" s="1" t="s">
        <v>70</v>
      </c>
      <c r="C76" s="1" t="s">
        <v>71</v>
      </c>
      <c r="D76" s="2"/>
      <c r="E76" s="3" t="s">
        <v>72</v>
      </c>
    </row>
    <row r="77" spans="1:10" x14ac:dyDescent="0.4">
      <c r="A77" s="10" t="s">
        <v>21</v>
      </c>
      <c r="B77" s="11" t="s">
        <v>22</v>
      </c>
      <c r="C77" s="12" t="s">
        <v>23</v>
      </c>
      <c r="D77" s="12" t="s">
        <v>24</v>
      </c>
      <c r="E77" s="13" t="s">
        <v>25</v>
      </c>
      <c r="F77" s="12" t="s">
        <v>26</v>
      </c>
      <c r="G77" s="12" t="s">
        <v>27</v>
      </c>
      <c r="H77" s="14" t="s">
        <v>28</v>
      </c>
    </row>
    <row r="78" spans="1:10" x14ac:dyDescent="0.4">
      <c r="A78" s="22" t="s">
        <v>8</v>
      </c>
      <c r="B78" s="23"/>
      <c r="C78" s="23"/>
      <c r="D78" s="24"/>
      <c r="E78" s="25" t="s">
        <v>73</v>
      </c>
      <c r="F78" s="23"/>
      <c r="G78" s="23"/>
      <c r="H78" s="26" t="s">
        <v>73</v>
      </c>
    </row>
    <row r="79" spans="1:10" x14ac:dyDescent="0.4">
      <c r="A79" s="22"/>
      <c r="B79" s="23"/>
      <c r="C79" s="23"/>
      <c r="D79" s="24"/>
      <c r="E79" s="25"/>
      <c r="F79" s="23"/>
      <c r="G79" s="23"/>
      <c r="H79" s="26"/>
    </row>
    <row r="80" spans="1:10" x14ac:dyDescent="0.4">
      <c r="A80" s="22"/>
      <c r="B80" s="23"/>
      <c r="C80" s="23"/>
      <c r="D80" s="24"/>
      <c r="E80" s="25"/>
      <c r="F80" s="23"/>
      <c r="G80" s="23"/>
      <c r="H80" s="26"/>
    </row>
    <row r="81" spans="1:10" x14ac:dyDescent="0.4">
      <c r="A81" s="19"/>
      <c r="B81" s="20"/>
      <c r="C81" s="20"/>
      <c r="D81" s="20"/>
      <c r="E81" s="21"/>
      <c r="F81" s="27"/>
      <c r="G81" s="28" t="s">
        <v>30</v>
      </c>
      <c r="H81" s="29">
        <v>93.62</v>
      </c>
      <c r="I81" s="33"/>
      <c r="J81" s="34">
        <f>H81*I81</f>
        <v>0</v>
      </c>
    </row>
    <row r="82" spans="1:10" x14ac:dyDescent="0.4">
      <c r="A82" s="16"/>
      <c r="B82" s="16"/>
      <c r="C82" s="16"/>
      <c r="D82" s="16"/>
      <c r="E82" s="17"/>
      <c r="F82" s="30"/>
      <c r="G82" s="31"/>
      <c r="H82" s="32"/>
    </row>
    <row r="83" spans="1:10" ht="29.15" x14ac:dyDescent="0.4">
      <c r="A83" s="1" t="s">
        <v>39</v>
      </c>
      <c r="B83" s="1" t="s">
        <v>74</v>
      </c>
      <c r="C83" s="1" t="s">
        <v>71</v>
      </c>
      <c r="D83" s="2"/>
      <c r="E83" s="3" t="s">
        <v>75</v>
      </c>
    </row>
    <row r="84" spans="1:10" x14ac:dyDescent="0.4">
      <c r="A84" s="10" t="s">
        <v>21</v>
      </c>
      <c r="B84" s="11" t="s">
        <v>22</v>
      </c>
      <c r="C84" s="12" t="s">
        <v>23</v>
      </c>
      <c r="D84" s="12" t="s">
        <v>24</v>
      </c>
      <c r="E84" s="13" t="s">
        <v>25</v>
      </c>
      <c r="F84" s="12" t="s">
        <v>26</v>
      </c>
      <c r="G84" s="12" t="s">
        <v>27</v>
      </c>
      <c r="H84" s="14" t="s">
        <v>28</v>
      </c>
    </row>
    <row r="85" spans="1:10" x14ac:dyDescent="0.4">
      <c r="A85" s="22" t="s">
        <v>8</v>
      </c>
      <c r="B85" s="23"/>
      <c r="C85" s="23"/>
      <c r="D85" s="24"/>
      <c r="E85" s="25" t="s">
        <v>76</v>
      </c>
      <c r="F85" s="23"/>
      <c r="G85" s="23"/>
      <c r="H85" s="26" t="s">
        <v>76</v>
      </c>
    </row>
    <row r="86" spans="1:10" x14ac:dyDescent="0.4">
      <c r="A86" s="22"/>
      <c r="B86" s="23"/>
      <c r="C86" s="23"/>
      <c r="D86" s="24"/>
      <c r="E86" s="25"/>
      <c r="F86" s="23"/>
      <c r="G86" s="23"/>
      <c r="H86" s="26"/>
    </row>
    <row r="87" spans="1:10" x14ac:dyDescent="0.4">
      <c r="A87" s="22"/>
      <c r="B87" s="23"/>
      <c r="C87" s="23"/>
      <c r="D87" s="24"/>
      <c r="E87" s="25"/>
      <c r="F87" s="23"/>
      <c r="G87" s="23"/>
      <c r="H87" s="26"/>
    </row>
    <row r="88" spans="1:10" x14ac:dyDescent="0.4">
      <c r="A88" s="19"/>
      <c r="B88" s="20"/>
      <c r="C88" s="20"/>
      <c r="D88" s="20"/>
      <c r="E88" s="21"/>
      <c r="F88" s="27"/>
      <c r="G88" s="28" t="s">
        <v>30</v>
      </c>
      <c r="H88" s="29">
        <v>8.85</v>
      </c>
      <c r="I88" s="33"/>
      <c r="J88" s="34">
        <f>H88*I88</f>
        <v>0</v>
      </c>
    </row>
    <row r="89" spans="1:10" x14ac:dyDescent="0.4">
      <c r="A89" s="16"/>
      <c r="B89" s="16"/>
      <c r="C89" s="16"/>
      <c r="D89" s="16"/>
      <c r="E89" s="17"/>
      <c r="F89" s="30"/>
      <c r="G89" s="31"/>
      <c r="H89" s="32"/>
    </row>
    <row r="90" spans="1:10" ht="43.75" x14ac:dyDescent="0.4">
      <c r="A90" s="1" t="s">
        <v>46</v>
      </c>
      <c r="B90" s="1" t="s">
        <v>77</v>
      </c>
      <c r="C90" s="1" t="s">
        <v>19</v>
      </c>
      <c r="D90" s="2"/>
      <c r="E90" s="3" t="s">
        <v>78</v>
      </c>
    </row>
    <row r="91" spans="1:10" x14ac:dyDescent="0.4">
      <c r="A91" s="10" t="s">
        <v>21</v>
      </c>
      <c r="B91" s="11" t="s">
        <v>22</v>
      </c>
      <c r="C91" s="12" t="s">
        <v>23</v>
      </c>
      <c r="D91" s="12" t="s">
        <v>24</v>
      </c>
      <c r="E91" s="13" t="s">
        <v>25</v>
      </c>
      <c r="F91" s="12" t="s">
        <v>26</v>
      </c>
      <c r="G91" s="12" t="s">
        <v>27</v>
      </c>
      <c r="H91" s="14" t="s">
        <v>28</v>
      </c>
    </row>
    <row r="92" spans="1:10" x14ac:dyDescent="0.4">
      <c r="A92" s="22" t="s">
        <v>8</v>
      </c>
      <c r="B92" s="23"/>
      <c r="C92" s="23"/>
      <c r="D92" s="24" t="s">
        <v>79</v>
      </c>
      <c r="E92" s="25"/>
      <c r="F92" s="23"/>
      <c r="G92" s="23"/>
      <c r="H92" s="26" t="s">
        <v>79</v>
      </c>
    </row>
    <row r="93" spans="1:10" x14ac:dyDescent="0.4">
      <c r="A93" s="22"/>
      <c r="B93" s="23"/>
      <c r="C93" s="23"/>
      <c r="D93" s="24"/>
      <c r="E93" s="25"/>
      <c r="F93" s="23"/>
      <c r="G93" s="23"/>
      <c r="H93" s="26"/>
    </row>
    <row r="94" spans="1:10" x14ac:dyDescent="0.4">
      <c r="A94" s="22"/>
      <c r="B94" s="23"/>
      <c r="C94" s="23"/>
      <c r="D94" s="24"/>
      <c r="E94" s="25"/>
      <c r="F94" s="23"/>
      <c r="G94" s="23"/>
      <c r="H94" s="26"/>
    </row>
    <row r="95" spans="1:10" x14ac:dyDescent="0.4">
      <c r="A95" s="19"/>
      <c r="B95" s="20"/>
      <c r="C95" s="20"/>
      <c r="D95" s="20"/>
      <c r="E95" s="21"/>
      <c r="F95" s="27"/>
      <c r="G95" s="28" t="s">
        <v>30</v>
      </c>
      <c r="H95" s="29">
        <v>4</v>
      </c>
      <c r="I95" s="33"/>
      <c r="J95" s="34">
        <f>H95*I95</f>
        <v>0</v>
      </c>
    </row>
    <row r="96" spans="1:10" x14ac:dyDescent="0.4">
      <c r="A96" s="16"/>
      <c r="B96" s="16"/>
      <c r="C96" s="16"/>
      <c r="D96" s="16"/>
      <c r="E96" s="17"/>
      <c r="F96" s="30"/>
      <c r="G96" s="31"/>
      <c r="H96" s="32"/>
    </row>
    <row r="97" spans="1:10" ht="48.45" customHeight="1" x14ac:dyDescent="0.4">
      <c r="A97" s="1" t="s">
        <v>52</v>
      </c>
      <c r="B97" s="1" t="s">
        <v>80</v>
      </c>
      <c r="C97" s="1" t="s">
        <v>71</v>
      </c>
      <c r="D97" s="2"/>
      <c r="E97" s="3" t="s">
        <v>81</v>
      </c>
    </row>
    <row r="98" spans="1:10" x14ac:dyDescent="0.4">
      <c r="A98" s="10" t="s">
        <v>21</v>
      </c>
      <c r="B98" s="11" t="s">
        <v>22</v>
      </c>
      <c r="C98" s="12" t="s">
        <v>23</v>
      </c>
      <c r="D98" s="12" t="s">
        <v>24</v>
      </c>
      <c r="E98" s="13" t="s">
        <v>25</v>
      </c>
      <c r="F98" s="12" t="s">
        <v>26</v>
      </c>
      <c r="G98" s="12" t="s">
        <v>27</v>
      </c>
      <c r="H98" s="14" t="s">
        <v>28</v>
      </c>
    </row>
    <row r="99" spans="1:10" x14ac:dyDescent="0.4">
      <c r="A99" s="22" t="s">
        <v>8</v>
      </c>
      <c r="B99" s="23"/>
      <c r="C99" s="23"/>
      <c r="D99" s="24"/>
      <c r="E99" s="25" t="s">
        <v>82</v>
      </c>
      <c r="F99" s="23"/>
      <c r="G99" s="23"/>
      <c r="H99" s="26" t="s">
        <v>82</v>
      </c>
    </row>
    <row r="100" spans="1:10" x14ac:dyDescent="0.4">
      <c r="A100" s="22"/>
      <c r="B100" s="23"/>
      <c r="C100" s="23"/>
      <c r="D100" s="24"/>
      <c r="E100" s="25"/>
      <c r="F100" s="23"/>
      <c r="G100" s="23"/>
      <c r="H100" s="26"/>
    </row>
    <row r="101" spans="1:10" x14ac:dyDescent="0.4">
      <c r="A101" s="22"/>
      <c r="B101" s="23"/>
      <c r="C101" s="23"/>
      <c r="D101" s="24"/>
      <c r="E101" s="25"/>
      <c r="F101" s="23"/>
      <c r="G101" s="23"/>
      <c r="H101" s="26"/>
    </row>
    <row r="102" spans="1:10" x14ac:dyDescent="0.4">
      <c r="A102" s="19"/>
      <c r="B102" s="20"/>
      <c r="C102" s="20"/>
      <c r="D102" s="20"/>
      <c r="E102" s="21"/>
      <c r="F102" s="27"/>
      <c r="G102" s="28" t="s">
        <v>30</v>
      </c>
      <c r="H102" s="29">
        <v>93.2</v>
      </c>
      <c r="I102" s="33"/>
      <c r="J102" s="34">
        <f>H102*I102</f>
        <v>0</v>
      </c>
    </row>
    <row r="103" spans="1:10" x14ac:dyDescent="0.4">
      <c r="A103" s="16"/>
      <c r="B103" s="16"/>
      <c r="C103" s="16"/>
      <c r="D103" s="16"/>
      <c r="E103" s="17"/>
      <c r="F103" s="30"/>
      <c r="G103" s="31"/>
      <c r="H103" s="32"/>
    </row>
    <row r="104" spans="1:10" ht="58.3" x14ac:dyDescent="0.4">
      <c r="A104" s="1" t="s">
        <v>83</v>
      </c>
      <c r="B104" s="1" t="s">
        <v>84</v>
      </c>
      <c r="C104" s="1" t="s">
        <v>71</v>
      </c>
      <c r="D104" s="2"/>
      <c r="E104" s="3" t="s">
        <v>85</v>
      </c>
    </row>
    <row r="105" spans="1:10" x14ac:dyDescent="0.4">
      <c r="A105" s="10" t="s">
        <v>21</v>
      </c>
      <c r="B105" s="11" t="s">
        <v>22</v>
      </c>
      <c r="C105" s="12" t="s">
        <v>23</v>
      </c>
      <c r="D105" s="12" t="s">
        <v>24</v>
      </c>
      <c r="E105" s="13" t="s">
        <v>25</v>
      </c>
      <c r="F105" s="12" t="s">
        <v>26</v>
      </c>
      <c r="G105" s="12" t="s">
        <v>27</v>
      </c>
      <c r="H105" s="14" t="s">
        <v>28</v>
      </c>
    </row>
    <row r="106" spans="1:10" x14ac:dyDescent="0.4">
      <c r="A106" s="22" t="s">
        <v>8</v>
      </c>
      <c r="B106" s="23"/>
      <c r="C106" s="23"/>
      <c r="D106" s="24"/>
      <c r="E106" s="25" t="s">
        <v>86</v>
      </c>
      <c r="F106" s="23"/>
      <c r="G106" s="23"/>
      <c r="H106" s="26" t="s">
        <v>86</v>
      </c>
    </row>
    <row r="107" spans="1:10" x14ac:dyDescent="0.4">
      <c r="A107" s="22"/>
      <c r="B107" s="23"/>
      <c r="C107" s="23"/>
      <c r="D107" s="24"/>
      <c r="E107" s="25"/>
      <c r="F107" s="23"/>
      <c r="G107" s="23"/>
      <c r="H107" s="26"/>
    </row>
    <row r="108" spans="1:10" x14ac:dyDescent="0.4">
      <c r="A108" s="22"/>
      <c r="B108" s="23"/>
      <c r="C108" s="23"/>
      <c r="D108" s="24"/>
      <c r="E108" s="25"/>
      <c r="F108" s="23"/>
      <c r="G108" s="23"/>
      <c r="H108" s="26"/>
    </row>
    <row r="109" spans="1:10" x14ac:dyDescent="0.4">
      <c r="A109" s="19"/>
      <c r="B109" s="20"/>
      <c r="C109" s="20"/>
      <c r="D109" s="20"/>
      <c r="E109" s="21"/>
      <c r="F109" s="27"/>
      <c r="G109" s="28" t="s">
        <v>30</v>
      </c>
      <c r="H109" s="29">
        <v>40.03</v>
      </c>
      <c r="I109" s="33"/>
      <c r="J109" s="34">
        <f>H109*I109</f>
        <v>0</v>
      </c>
    </row>
    <row r="110" spans="1:10" x14ac:dyDescent="0.4">
      <c r="A110" s="16"/>
      <c r="B110" s="16"/>
      <c r="C110" s="16"/>
      <c r="D110" s="16"/>
      <c r="E110" s="17"/>
      <c r="F110" s="30"/>
      <c r="G110" s="31"/>
      <c r="H110" s="32"/>
    </row>
    <row r="111" spans="1:10" ht="43.75" x14ac:dyDescent="0.4">
      <c r="A111" s="1" t="s">
        <v>87</v>
      </c>
      <c r="B111" s="1" t="s">
        <v>88</v>
      </c>
      <c r="C111" s="1" t="s">
        <v>41</v>
      </c>
      <c r="D111" s="2"/>
      <c r="E111" s="3" t="s">
        <v>89</v>
      </c>
    </row>
    <row r="112" spans="1:10" x14ac:dyDescent="0.4">
      <c r="A112" s="10" t="s">
        <v>21</v>
      </c>
      <c r="B112" s="11" t="s">
        <v>22</v>
      </c>
      <c r="C112" s="12" t="s">
        <v>23</v>
      </c>
      <c r="D112" s="12" t="s">
        <v>24</v>
      </c>
      <c r="E112" s="13" t="s">
        <v>25</v>
      </c>
      <c r="F112" s="12" t="s">
        <v>26</v>
      </c>
      <c r="G112" s="12" t="s">
        <v>27</v>
      </c>
      <c r="H112" s="14" t="s">
        <v>28</v>
      </c>
    </row>
    <row r="113" spans="1:10" x14ac:dyDescent="0.4">
      <c r="A113" s="22" t="s">
        <v>8</v>
      </c>
      <c r="B113" s="23" t="s">
        <v>90</v>
      </c>
      <c r="C113" s="23"/>
      <c r="D113" s="24"/>
      <c r="E113" s="25" t="s">
        <v>91</v>
      </c>
      <c r="F113" s="23" t="s">
        <v>92</v>
      </c>
      <c r="G113" s="23"/>
      <c r="H113" s="26" t="s">
        <v>93</v>
      </c>
    </row>
    <row r="114" spans="1:10" x14ac:dyDescent="0.4">
      <c r="A114" s="22"/>
      <c r="B114" s="23"/>
      <c r="C114" s="23"/>
      <c r="D114" s="24"/>
      <c r="E114" s="25"/>
      <c r="F114" s="23"/>
      <c r="G114" s="23"/>
      <c r="H114" s="26"/>
    </row>
    <row r="115" spans="1:10" x14ac:dyDescent="0.4">
      <c r="A115" s="22"/>
      <c r="B115" s="23"/>
      <c r="C115" s="23"/>
      <c r="D115" s="24"/>
      <c r="E115" s="25"/>
      <c r="F115" s="23"/>
      <c r="G115" s="23"/>
      <c r="H115" s="26"/>
    </row>
    <row r="116" spans="1:10" x14ac:dyDescent="0.4">
      <c r="A116" s="19"/>
      <c r="B116" s="20"/>
      <c r="C116" s="20"/>
      <c r="D116" s="20"/>
      <c r="E116" s="21"/>
      <c r="F116" s="27"/>
      <c r="G116" s="28" t="s">
        <v>30</v>
      </c>
      <c r="H116" s="29">
        <v>86.164000000000001</v>
      </c>
      <c r="I116" s="33"/>
      <c r="J116" s="34">
        <f>H116*I116</f>
        <v>0</v>
      </c>
    </row>
    <row r="117" spans="1:10" x14ac:dyDescent="0.4">
      <c r="A117" s="16"/>
      <c r="B117" s="16"/>
      <c r="C117" s="16"/>
      <c r="D117" s="16"/>
      <c r="E117" s="17"/>
      <c r="F117" s="30"/>
      <c r="G117" s="31"/>
      <c r="H117" s="32"/>
    </row>
    <row r="118" spans="1:10" ht="58.3" x14ac:dyDescent="0.4">
      <c r="A118" s="1" t="s">
        <v>94</v>
      </c>
      <c r="B118" s="1" t="s">
        <v>95</v>
      </c>
      <c r="C118" s="1" t="s">
        <v>41</v>
      </c>
      <c r="D118" s="2"/>
      <c r="E118" s="3" t="s">
        <v>96</v>
      </c>
    </row>
    <row r="119" spans="1:10" x14ac:dyDescent="0.4">
      <c r="A119" s="10" t="s">
        <v>21</v>
      </c>
      <c r="B119" s="11" t="s">
        <v>22</v>
      </c>
      <c r="C119" s="12" t="s">
        <v>23</v>
      </c>
      <c r="D119" s="12" t="s">
        <v>24</v>
      </c>
      <c r="E119" s="13" t="s">
        <v>25</v>
      </c>
      <c r="F119" s="12" t="s">
        <v>26</v>
      </c>
      <c r="G119" s="12" t="s">
        <v>27</v>
      </c>
      <c r="H119" s="14" t="s">
        <v>28</v>
      </c>
    </row>
    <row r="120" spans="1:10" x14ac:dyDescent="0.4">
      <c r="A120" s="22" t="s">
        <v>8</v>
      </c>
      <c r="B120" s="23"/>
      <c r="C120" s="23"/>
      <c r="D120" s="24"/>
      <c r="E120" s="25" t="s">
        <v>97</v>
      </c>
      <c r="F120" s="23"/>
      <c r="G120" s="23" t="s">
        <v>79</v>
      </c>
      <c r="H120" s="26" t="s">
        <v>98</v>
      </c>
    </row>
    <row r="121" spans="1:10" x14ac:dyDescent="0.4">
      <c r="A121" s="22" t="s">
        <v>31</v>
      </c>
      <c r="B121" s="23" t="s">
        <v>90</v>
      </c>
      <c r="C121" s="23"/>
      <c r="D121" s="24"/>
      <c r="E121" s="25" t="s">
        <v>99</v>
      </c>
      <c r="F121" s="23" t="s">
        <v>92</v>
      </c>
      <c r="G121" s="23" t="s">
        <v>79</v>
      </c>
      <c r="H121" s="26" t="s">
        <v>100</v>
      </c>
    </row>
    <row r="122" spans="1:10" x14ac:dyDescent="0.4">
      <c r="A122" s="22"/>
      <c r="B122" s="23"/>
      <c r="C122" s="23"/>
      <c r="D122" s="24"/>
      <c r="E122" s="25"/>
      <c r="F122" s="23"/>
      <c r="G122" s="23"/>
      <c r="H122" s="26"/>
    </row>
    <row r="123" spans="1:10" x14ac:dyDescent="0.4">
      <c r="A123" s="22"/>
      <c r="B123" s="23"/>
      <c r="C123" s="23"/>
      <c r="D123" s="24"/>
      <c r="E123" s="25"/>
      <c r="F123" s="23"/>
      <c r="G123" s="23"/>
      <c r="H123" s="26"/>
    </row>
    <row r="124" spans="1:10" x14ac:dyDescent="0.4">
      <c r="A124" s="19"/>
      <c r="B124" s="20"/>
      <c r="C124" s="20"/>
      <c r="D124" s="20"/>
      <c r="E124" s="21"/>
      <c r="F124" s="27"/>
      <c r="G124" s="28" t="s">
        <v>30</v>
      </c>
      <c r="H124" s="29">
        <v>3450.0639999999999</v>
      </c>
      <c r="I124" s="33"/>
      <c r="J124" s="34">
        <f>H124*I124</f>
        <v>0</v>
      </c>
    </row>
    <row r="125" spans="1:10" x14ac:dyDescent="0.4">
      <c r="A125" s="16"/>
      <c r="B125" s="16"/>
      <c r="C125" s="16"/>
      <c r="D125" s="16"/>
      <c r="E125" s="17"/>
      <c r="F125" s="30"/>
      <c r="G125" s="31"/>
      <c r="H125" s="32"/>
    </row>
    <row r="126" spans="1:10" x14ac:dyDescent="0.4">
      <c r="A126" s="1" t="s">
        <v>101</v>
      </c>
      <c r="B126" s="1" t="s">
        <v>102</v>
      </c>
      <c r="C126" s="1" t="s">
        <v>41</v>
      </c>
      <c r="D126" s="2"/>
      <c r="E126" s="3" t="s">
        <v>103</v>
      </c>
    </row>
    <row r="127" spans="1:10" x14ac:dyDescent="0.4">
      <c r="A127" s="10" t="s">
        <v>21</v>
      </c>
      <c r="B127" s="11" t="s">
        <v>22</v>
      </c>
      <c r="C127" s="12" t="s">
        <v>23</v>
      </c>
      <c r="D127" s="12" t="s">
        <v>24</v>
      </c>
      <c r="E127" s="13" t="s">
        <v>25</v>
      </c>
      <c r="F127" s="12" t="s">
        <v>26</v>
      </c>
      <c r="G127" s="12" t="s">
        <v>27</v>
      </c>
      <c r="H127" s="14" t="s">
        <v>28</v>
      </c>
    </row>
    <row r="128" spans="1:10" x14ac:dyDescent="0.4">
      <c r="A128" s="22" t="s">
        <v>8</v>
      </c>
      <c r="B128" s="23"/>
      <c r="C128" s="23"/>
      <c r="D128" s="24"/>
      <c r="E128" s="25" t="s">
        <v>104</v>
      </c>
      <c r="F128" s="23"/>
      <c r="G128" s="23"/>
      <c r="H128" s="26" t="s">
        <v>104</v>
      </c>
    </row>
    <row r="129" spans="1:10" x14ac:dyDescent="0.4">
      <c r="A129" s="22"/>
      <c r="B129" s="23"/>
      <c r="C129" s="23"/>
      <c r="D129" s="24"/>
      <c r="E129" s="25"/>
      <c r="F129" s="23"/>
      <c r="G129" s="23"/>
      <c r="H129" s="26"/>
    </row>
    <row r="130" spans="1:10" x14ac:dyDescent="0.4">
      <c r="A130" s="22"/>
      <c r="B130" s="23"/>
      <c r="C130" s="23"/>
      <c r="D130" s="24"/>
      <c r="E130" s="25"/>
      <c r="F130" s="23"/>
      <c r="G130" s="23"/>
      <c r="H130" s="26"/>
    </row>
    <row r="131" spans="1:10" x14ac:dyDescent="0.4">
      <c r="A131" s="19"/>
      <c r="B131" s="20"/>
      <c r="C131" s="20"/>
      <c r="D131" s="20"/>
      <c r="E131" s="21"/>
      <c r="F131" s="27"/>
      <c r="G131" s="28" t="s">
        <v>30</v>
      </c>
      <c r="H131" s="29">
        <v>702.68</v>
      </c>
      <c r="I131" s="33"/>
      <c r="J131" s="34">
        <f>H131*I131</f>
        <v>0</v>
      </c>
    </row>
    <row r="133" spans="1:10" x14ac:dyDescent="0.4">
      <c r="A133" s="5" t="s">
        <v>9</v>
      </c>
      <c r="B133" s="5" t="s">
        <v>10</v>
      </c>
      <c r="C133" s="5" t="s">
        <v>11</v>
      </c>
      <c r="D133" s="5"/>
      <c r="E133" s="6"/>
      <c r="F133" s="5"/>
      <c r="G133" s="5"/>
      <c r="H133" s="5"/>
    </row>
    <row r="134" spans="1:10" s="9" customFormat="1" x14ac:dyDescent="0.4">
      <c r="A134" s="7" t="s">
        <v>12</v>
      </c>
      <c r="B134" s="7" t="s">
        <v>105</v>
      </c>
      <c r="C134" s="7" t="s">
        <v>106</v>
      </c>
      <c r="D134" s="7"/>
      <c r="E134" s="8"/>
      <c r="F134" s="7"/>
      <c r="G134" s="7"/>
      <c r="H134" s="7"/>
    </row>
    <row r="135" spans="1:10" x14ac:dyDescent="0.4">
      <c r="A135" s="1" t="s">
        <v>14</v>
      </c>
      <c r="B135" s="1" t="s">
        <v>15</v>
      </c>
      <c r="C135" s="1" t="s">
        <v>16</v>
      </c>
      <c r="F135" s="1" t="s">
        <v>17</v>
      </c>
    </row>
    <row r="137" spans="1:10" ht="63" customHeight="1" x14ac:dyDescent="0.4">
      <c r="A137" s="1" t="s">
        <v>8</v>
      </c>
      <c r="B137" s="1" t="s">
        <v>107</v>
      </c>
      <c r="C137" s="1" t="s">
        <v>19</v>
      </c>
      <c r="D137" s="2"/>
      <c r="E137" s="3" t="s">
        <v>108</v>
      </c>
    </row>
    <row r="138" spans="1:10" x14ac:dyDescent="0.4">
      <c r="A138" s="10" t="s">
        <v>21</v>
      </c>
      <c r="B138" s="11" t="s">
        <v>22</v>
      </c>
      <c r="C138" s="12" t="s">
        <v>23</v>
      </c>
      <c r="D138" s="12" t="s">
        <v>24</v>
      </c>
      <c r="E138" s="13" t="s">
        <v>25</v>
      </c>
      <c r="F138" s="12" t="s">
        <v>26</v>
      </c>
      <c r="G138" s="12" t="s">
        <v>27</v>
      </c>
      <c r="H138" s="14" t="s">
        <v>28</v>
      </c>
    </row>
    <row r="139" spans="1:10" x14ac:dyDescent="0.4">
      <c r="A139" s="22" t="s">
        <v>8</v>
      </c>
      <c r="B139" s="23"/>
      <c r="C139" s="23"/>
      <c r="D139" s="24"/>
      <c r="E139" s="25" t="s">
        <v>109</v>
      </c>
      <c r="F139" s="23"/>
      <c r="G139" s="23"/>
      <c r="H139" s="26" t="s">
        <v>109</v>
      </c>
    </row>
    <row r="140" spans="1:10" x14ac:dyDescent="0.4">
      <c r="A140" s="22"/>
      <c r="B140" s="23"/>
      <c r="C140" s="23"/>
      <c r="D140" s="24"/>
      <c r="E140" s="25"/>
      <c r="F140" s="23"/>
      <c r="G140" s="23"/>
      <c r="H140" s="26"/>
    </row>
    <row r="141" spans="1:10" x14ac:dyDescent="0.4">
      <c r="A141" s="22"/>
      <c r="B141" s="23"/>
      <c r="C141" s="23"/>
      <c r="D141" s="24"/>
      <c r="E141" s="25"/>
      <c r="F141" s="23"/>
      <c r="G141" s="23"/>
      <c r="H141" s="26"/>
    </row>
    <row r="142" spans="1:10" x14ac:dyDescent="0.4">
      <c r="A142" s="19"/>
      <c r="B142" s="20"/>
      <c r="C142" s="20"/>
      <c r="D142" s="20"/>
      <c r="E142" s="21"/>
      <c r="F142" s="27"/>
      <c r="G142" s="28" t="s">
        <v>30</v>
      </c>
      <c r="H142" s="29">
        <v>24</v>
      </c>
      <c r="I142" s="33"/>
      <c r="J142" s="34">
        <f>H142*I142</f>
        <v>0</v>
      </c>
    </row>
    <row r="143" spans="1:10" x14ac:dyDescent="0.4">
      <c r="A143" s="16"/>
      <c r="B143" s="16"/>
      <c r="C143" s="16"/>
      <c r="D143" s="16"/>
      <c r="E143" s="17"/>
      <c r="F143" s="30"/>
      <c r="G143" s="31"/>
      <c r="H143" s="32"/>
    </row>
    <row r="144" spans="1:10" ht="58.3" x14ac:dyDescent="0.4">
      <c r="A144" s="1" t="s">
        <v>31</v>
      </c>
      <c r="B144" s="1" t="s">
        <v>110</v>
      </c>
      <c r="C144" s="1" t="s">
        <v>41</v>
      </c>
      <c r="D144" s="2"/>
      <c r="E144" s="3" t="s">
        <v>111</v>
      </c>
    </row>
    <row r="145" spans="1:10" x14ac:dyDescent="0.4">
      <c r="A145" s="10" t="s">
        <v>21</v>
      </c>
      <c r="B145" s="11" t="s">
        <v>22</v>
      </c>
      <c r="C145" s="12" t="s">
        <v>23</v>
      </c>
      <c r="D145" s="12" t="s">
        <v>24</v>
      </c>
      <c r="E145" s="13" t="s">
        <v>25</v>
      </c>
      <c r="F145" s="12" t="s">
        <v>26</v>
      </c>
      <c r="G145" s="12" t="s">
        <v>27</v>
      </c>
      <c r="H145" s="14" t="s">
        <v>28</v>
      </c>
    </row>
    <row r="146" spans="1:10" x14ac:dyDescent="0.4">
      <c r="A146" s="22" t="s">
        <v>8</v>
      </c>
      <c r="B146" s="23"/>
      <c r="C146" s="23"/>
      <c r="D146" s="24"/>
      <c r="E146" s="25" t="s">
        <v>97</v>
      </c>
      <c r="F146" s="23"/>
      <c r="G146" s="23"/>
      <c r="H146" s="26" t="s">
        <v>97</v>
      </c>
    </row>
    <row r="147" spans="1:10" x14ac:dyDescent="0.4">
      <c r="A147" s="22"/>
      <c r="B147" s="23"/>
      <c r="C147" s="23"/>
      <c r="D147" s="24"/>
      <c r="E147" s="25"/>
      <c r="F147" s="23"/>
      <c r="G147" s="23"/>
      <c r="H147" s="26"/>
    </row>
    <row r="148" spans="1:10" x14ac:dyDescent="0.4">
      <c r="A148" s="22"/>
      <c r="B148" s="23"/>
      <c r="C148" s="23"/>
      <c r="D148" s="24"/>
      <c r="E148" s="25"/>
      <c r="F148" s="23"/>
      <c r="G148" s="23"/>
      <c r="H148" s="26"/>
    </row>
    <row r="149" spans="1:10" x14ac:dyDescent="0.4">
      <c r="A149" s="19"/>
      <c r="B149" s="20"/>
      <c r="C149" s="20"/>
      <c r="D149" s="20"/>
      <c r="E149" s="21"/>
      <c r="F149" s="27"/>
      <c r="G149" s="28" t="s">
        <v>30</v>
      </c>
      <c r="H149" s="29">
        <v>948.68</v>
      </c>
      <c r="I149" s="33"/>
      <c r="J149" s="34">
        <f>H149*I149</f>
        <v>0</v>
      </c>
    </row>
    <row r="150" spans="1:10" x14ac:dyDescent="0.4">
      <c r="A150" s="16"/>
      <c r="B150" s="16"/>
      <c r="C150" s="16"/>
      <c r="D150" s="16"/>
      <c r="E150" s="17"/>
      <c r="F150" s="30"/>
      <c r="G150" s="31"/>
      <c r="H150" s="32"/>
    </row>
    <row r="151" spans="1:10" ht="72.900000000000006" x14ac:dyDescent="0.4">
      <c r="A151" s="1" t="s">
        <v>34</v>
      </c>
      <c r="B151" s="1" t="s">
        <v>112</v>
      </c>
      <c r="C151" s="1" t="s">
        <v>41</v>
      </c>
      <c r="D151" s="2"/>
      <c r="E151" s="3" t="s">
        <v>113</v>
      </c>
    </row>
    <row r="152" spans="1:10" x14ac:dyDescent="0.4">
      <c r="A152" s="10" t="s">
        <v>21</v>
      </c>
      <c r="B152" s="11" t="s">
        <v>22</v>
      </c>
      <c r="C152" s="12" t="s">
        <v>23</v>
      </c>
      <c r="D152" s="12" t="s">
        <v>24</v>
      </c>
      <c r="E152" s="13" t="s">
        <v>25</v>
      </c>
      <c r="F152" s="12" t="s">
        <v>26</v>
      </c>
      <c r="G152" s="12" t="s">
        <v>27</v>
      </c>
      <c r="H152" s="14" t="s">
        <v>28</v>
      </c>
    </row>
    <row r="153" spans="1:10" x14ac:dyDescent="0.4">
      <c r="A153" s="22" t="s">
        <v>8</v>
      </c>
      <c r="B153" s="23"/>
      <c r="C153" s="23"/>
      <c r="D153" s="24"/>
      <c r="E153" s="25" t="s">
        <v>104</v>
      </c>
      <c r="F153" s="23"/>
      <c r="G153" s="23"/>
      <c r="H153" s="26" t="s">
        <v>104</v>
      </c>
    </row>
    <row r="154" spans="1:10" x14ac:dyDescent="0.4">
      <c r="A154" s="22"/>
      <c r="B154" s="23"/>
      <c r="C154" s="23"/>
      <c r="D154" s="24"/>
      <c r="E154" s="25"/>
      <c r="F154" s="23"/>
      <c r="G154" s="23"/>
      <c r="H154" s="26"/>
    </row>
    <row r="155" spans="1:10" x14ac:dyDescent="0.4">
      <c r="A155" s="22"/>
      <c r="B155" s="23"/>
      <c r="C155" s="23"/>
      <c r="D155" s="24"/>
      <c r="E155" s="25"/>
      <c r="F155" s="23"/>
      <c r="G155" s="23"/>
      <c r="H155" s="26"/>
    </row>
    <row r="156" spans="1:10" x14ac:dyDescent="0.4">
      <c r="A156" s="19"/>
      <c r="B156" s="20"/>
      <c r="C156" s="20"/>
      <c r="D156" s="20"/>
      <c r="E156" s="21"/>
      <c r="F156" s="27"/>
      <c r="G156" s="28" t="s">
        <v>30</v>
      </c>
      <c r="H156" s="29">
        <v>702.68</v>
      </c>
      <c r="I156" s="33"/>
      <c r="J156" s="34">
        <f>H156*I156</f>
        <v>0</v>
      </c>
    </row>
    <row r="157" spans="1:10" x14ac:dyDescent="0.4">
      <c r="A157" s="16"/>
      <c r="B157" s="16"/>
      <c r="C157" s="16"/>
      <c r="D157" s="16"/>
      <c r="E157" s="17"/>
      <c r="F157" s="30"/>
      <c r="G157" s="31"/>
      <c r="H157" s="32"/>
    </row>
    <row r="158" spans="1:10" ht="78" customHeight="1" x14ac:dyDescent="0.4">
      <c r="A158" s="1" t="s">
        <v>39</v>
      </c>
      <c r="B158" s="1" t="s">
        <v>114</v>
      </c>
      <c r="C158" s="1" t="s">
        <v>41</v>
      </c>
      <c r="D158" s="2"/>
      <c r="E158" s="3" t="s">
        <v>115</v>
      </c>
    </row>
    <row r="159" spans="1:10" x14ac:dyDescent="0.4">
      <c r="A159" s="10" t="s">
        <v>21</v>
      </c>
      <c r="B159" s="11" t="s">
        <v>22</v>
      </c>
      <c r="C159" s="12" t="s">
        <v>23</v>
      </c>
      <c r="D159" s="12" t="s">
        <v>24</v>
      </c>
      <c r="E159" s="13" t="s">
        <v>25</v>
      </c>
      <c r="F159" s="12" t="s">
        <v>26</v>
      </c>
      <c r="G159" s="12" t="s">
        <v>27</v>
      </c>
      <c r="H159" s="14" t="s">
        <v>28</v>
      </c>
    </row>
    <row r="160" spans="1:10" x14ac:dyDescent="0.4">
      <c r="A160" s="22" t="s">
        <v>8</v>
      </c>
      <c r="B160" s="23"/>
      <c r="C160" s="23"/>
      <c r="D160" s="24"/>
      <c r="E160" s="25" t="s">
        <v>104</v>
      </c>
      <c r="F160" s="23"/>
      <c r="G160" s="23"/>
      <c r="H160" s="26" t="s">
        <v>104</v>
      </c>
    </row>
    <row r="161" spans="1:10" x14ac:dyDescent="0.4">
      <c r="A161" s="22"/>
      <c r="B161" s="23"/>
      <c r="C161" s="23"/>
      <c r="D161" s="24"/>
      <c r="E161" s="25"/>
      <c r="F161" s="23"/>
      <c r="G161" s="23"/>
      <c r="H161" s="26"/>
    </row>
    <row r="162" spans="1:10" x14ac:dyDescent="0.4">
      <c r="A162" s="22"/>
      <c r="B162" s="23"/>
      <c r="C162" s="23"/>
      <c r="D162" s="24"/>
      <c r="E162" s="25"/>
      <c r="F162" s="23"/>
      <c r="G162" s="23"/>
      <c r="H162" s="26"/>
    </row>
    <row r="163" spans="1:10" x14ac:dyDescent="0.4">
      <c r="A163" s="19"/>
      <c r="B163" s="20"/>
      <c r="C163" s="20"/>
      <c r="D163" s="20"/>
      <c r="E163" s="21"/>
      <c r="F163" s="27"/>
      <c r="G163" s="28" t="s">
        <v>30</v>
      </c>
      <c r="H163" s="29">
        <v>702.68</v>
      </c>
      <c r="I163" s="33"/>
      <c r="J163" s="34">
        <f>H163*I163</f>
        <v>0</v>
      </c>
    </row>
    <row r="164" spans="1:10" x14ac:dyDescent="0.4">
      <c r="A164" s="16"/>
      <c r="B164" s="16"/>
      <c r="C164" s="16"/>
      <c r="D164" s="16"/>
      <c r="E164" s="17"/>
      <c r="F164" s="30"/>
      <c r="G164" s="31"/>
      <c r="H164" s="32"/>
    </row>
    <row r="165" spans="1:10" ht="43.75" x14ac:dyDescent="0.4">
      <c r="A165" s="1" t="s">
        <v>46</v>
      </c>
      <c r="B165" s="1" t="s">
        <v>116</v>
      </c>
      <c r="C165" s="1" t="s">
        <v>71</v>
      </c>
      <c r="D165" s="2"/>
      <c r="E165" s="3" t="s">
        <v>117</v>
      </c>
    </row>
    <row r="166" spans="1:10" x14ac:dyDescent="0.4">
      <c r="A166" s="10" t="s">
        <v>21</v>
      </c>
      <c r="B166" s="11" t="s">
        <v>22</v>
      </c>
      <c r="C166" s="12" t="s">
        <v>23</v>
      </c>
      <c r="D166" s="12" t="s">
        <v>24</v>
      </c>
      <c r="E166" s="13" t="s">
        <v>25</v>
      </c>
      <c r="F166" s="12" t="s">
        <v>26</v>
      </c>
      <c r="G166" s="12" t="s">
        <v>27</v>
      </c>
      <c r="H166" s="14" t="s">
        <v>28</v>
      </c>
    </row>
    <row r="167" spans="1:10" x14ac:dyDescent="0.4">
      <c r="A167" s="22" t="s">
        <v>8</v>
      </c>
      <c r="B167" s="23" t="s">
        <v>118</v>
      </c>
      <c r="C167" s="23"/>
      <c r="D167" s="24"/>
      <c r="E167" s="25" t="s">
        <v>119</v>
      </c>
      <c r="F167" s="23"/>
      <c r="G167" s="23"/>
      <c r="H167" s="26" t="s">
        <v>119</v>
      </c>
    </row>
    <row r="168" spans="1:10" x14ac:dyDescent="0.4">
      <c r="A168" s="22" t="s">
        <v>31</v>
      </c>
      <c r="B168" s="23" t="s">
        <v>120</v>
      </c>
      <c r="C168" s="23"/>
      <c r="D168" s="24"/>
      <c r="E168" s="25" t="s">
        <v>121</v>
      </c>
      <c r="F168" s="23"/>
      <c r="G168" s="23"/>
      <c r="H168" s="26" t="s">
        <v>121</v>
      </c>
    </row>
    <row r="169" spans="1:10" x14ac:dyDescent="0.4">
      <c r="A169" s="22"/>
      <c r="B169" s="23"/>
      <c r="C169" s="23"/>
      <c r="D169" s="24"/>
      <c r="E169" s="25"/>
      <c r="F169" s="23"/>
      <c r="G169" s="23"/>
      <c r="H169" s="26"/>
    </row>
    <row r="170" spans="1:10" x14ac:dyDescent="0.4">
      <c r="A170" s="22"/>
      <c r="B170" s="23"/>
      <c r="C170" s="23"/>
      <c r="D170" s="24"/>
      <c r="E170" s="25"/>
      <c r="F170" s="23"/>
      <c r="G170" s="23"/>
      <c r="H170" s="26"/>
    </row>
    <row r="171" spans="1:10" x14ac:dyDescent="0.4">
      <c r="A171" s="19"/>
      <c r="B171" s="20"/>
      <c r="C171" s="20"/>
      <c r="D171" s="20"/>
      <c r="E171" s="21"/>
      <c r="F171" s="27"/>
      <c r="G171" s="28" t="s">
        <v>30</v>
      </c>
      <c r="H171" s="29">
        <v>59.28</v>
      </c>
      <c r="I171" s="33"/>
      <c r="J171" s="34">
        <f>H171*I171</f>
        <v>0</v>
      </c>
    </row>
    <row r="172" spans="1:10" x14ac:dyDescent="0.4">
      <c r="A172" s="16"/>
      <c r="B172" s="16"/>
      <c r="C172" s="16"/>
      <c r="D172" s="16"/>
      <c r="E172" s="17"/>
      <c r="F172" s="30"/>
      <c r="G172" s="31"/>
      <c r="H172" s="32"/>
    </row>
    <row r="173" spans="1:10" ht="58.3" x14ac:dyDescent="0.4">
      <c r="A173" s="1" t="s">
        <v>52</v>
      </c>
      <c r="B173" s="1" t="s">
        <v>122</v>
      </c>
      <c r="C173" s="1" t="s">
        <v>41</v>
      </c>
      <c r="D173" s="2"/>
      <c r="E173" s="3" t="s">
        <v>123</v>
      </c>
    </row>
    <row r="174" spans="1:10" x14ac:dyDescent="0.4">
      <c r="A174" s="10" t="s">
        <v>21</v>
      </c>
      <c r="B174" s="11" t="s">
        <v>22</v>
      </c>
      <c r="C174" s="12" t="s">
        <v>23</v>
      </c>
      <c r="D174" s="12" t="s">
        <v>24</v>
      </c>
      <c r="E174" s="13" t="s">
        <v>25</v>
      </c>
      <c r="F174" s="12" t="s">
        <v>26</v>
      </c>
      <c r="G174" s="12" t="s">
        <v>27</v>
      </c>
      <c r="H174" s="14" t="s">
        <v>28</v>
      </c>
    </row>
    <row r="175" spans="1:10" x14ac:dyDescent="0.4">
      <c r="A175" s="22" t="s">
        <v>8</v>
      </c>
      <c r="B175" s="23" t="s">
        <v>118</v>
      </c>
      <c r="C175" s="23"/>
      <c r="D175" s="24"/>
      <c r="E175" s="25" t="s">
        <v>119</v>
      </c>
      <c r="F175" s="23" t="s">
        <v>92</v>
      </c>
      <c r="G175" s="23"/>
      <c r="H175" s="26" t="s">
        <v>124</v>
      </c>
    </row>
    <row r="176" spans="1:10" x14ac:dyDescent="0.4">
      <c r="A176" s="22" t="s">
        <v>31</v>
      </c>
      <c r="B176" s="23" t="s">
        <v>120</v>
      </c>
      <c r="C176" s="23"/>
      <c r="D176" s="24"/>
      <c r="E176" s="25" t="s">
        <v>121</v>
      </c>
      <c r="F176" s="23" t="s">
        <v>92</v>
      </c>
      <c r="G176" s="23"/>
      <c r="H176" s="26" t="s">
        <v>125</v>
      </c>
    </row>
    <row r="177" spans="1:10" x14ac:dyDescent="0.4">
      <c r="A177" s="22"/>
      <c r="B177" s="23"/>
      <c r="C177" s="23"/>
      <c r="D177" s="24"/>
      <c r="E177" s="25"/>
      <c r="F177" s="23"/>
      <c r="G177" s="23"/>
      <c r="H177" s="26"/>
    </row>
    <row r="178" spans="1:10" x14ac:dyDescent="0.4">
      <c r="A178" s="22"/>
      <c r="B178" s="23"/>
      <c r="C178" s="23"/>
      <c r="D178" s="24"/>
      <c r="E178" s="25"/>
      <c r="F178" s="23"/>
      <c r="G178" s="23"/>
      <c r="H178" s="26"/>
    </row>
    <row r="179" spans="1:10" x14ac:dyDescent="0.4">
      <c r="A179" s="19"/>
      <c r="B179" s="20"/>
      <c r="C179" s="20"/>
      <c r="D179" s="20"/>
      <c r="E179" s="21"/>
      <c r="F179" s="27"/>
      <c r="G179" s="28" t="s">
        <v>30</v>
      </c>
      <c r="H179" s="29">
        <v>23.712</v>
      </c>
      <c r="I179" s="33"/>
      <c r="J179" s="34">
        <f>H179*I179</f>
        <v>0</v>
      </c>
    </row>
    <row r="180" spans="1:10" x14ac:dyDescent="0.4">
      <c r="A180" s="16"/>
      <c r="B180" s="16"/>
      <c r="C180" s="16"/>
      <c r="D180" s="16"/>
      <c r="E180" s="17"/>
      <c r="F180" s="30"/>
      <c r="G180" s="31"/>
      <c r="H180" s="32"/>
    </row>
    <row r="181" spans="1:10" ht="58.3" x14ac:dyDescent="0.4">
      <c r="A181" s="1" t="s">
        <v>83</v>
      </c>
      <c r="B181" s="1" t="s">
        <v>126</v>
      </c>
      <c r="C181" s="1" t="s">
        <v>71</v>
      </c>
      <c r="D181" s="2"/>
      <c r="E181" s="3" t="s">
        <v>127</v>
      </c>
    </row>
    <row r="182" spans="1:10" x14ac:dyDescent="0.4">
      <c r="A182" s="10" t="s">
        <v>21</v>
      </c>
      <c r="B182" s="11" t="s">
        <v>22</v>
      </c>
      <c r="C182" s="12" t="s">
        <v>23</v>
      </c>
      <c r="D182" s="12" t="s">
        <v>24</v>
      </c>
      <c r="E182" s="13" t="s">
        <v>25</v>
      </c>
      <c r="F182" s="12" t="s">
        <v>26</v>
      </c>
      <c r="G182" s="12" t="s">
        <v>27</v>
      </c>
      <c r="H182" s="14" t="s">
        <v>28</v>
      </c>
    </row>
    <row r="183" spans="1:10" x14ac:dyDescent="0.4">
      <c r="A183" s="22" t="s">
        <v>8</v>
      </c>
      <c r="B183" s="23" t="s">
        <v>118</v>
      </c>
      <c r="C183" s="23"/>
      <c r="D183" s="24"/>
      <c r="E183" s="25" t="s">
        <v>119</v>
      </c>
      <c r="F183" s="23"/>
      <c r="G183" s="23"/>
      <c r="H183" s="26" t="s">
        <v>119</v>
      </c>
    </row>
    <row r="184" spans="1:10" x14ac:dyDescent="0.4">
      <c r="A184" s="22" t="s">
        <v>31</v>
      </c>
      <c r="B184" s="23" t="s">
        <v>120</v>
      </c>
      <c r="C184" s="23"/>
      <c r="D184" s="24"/>
      <c r="E184" s="25" t="s">
        <v>121</v>
      </c>
      <c r="F184" s="23"/>
      <c r="G184" s="23"/>
      <c r="H184" s="26" t="s">
        <v>121</v>
      </c>
    </row>
    <row r="185" spans="1:10" x14ac:dyDescent="0.4">
      <c r="A185" s="22"/>
      <c r="B185" s="23"/>
      <c r="C185" s="23"/>
      <c r="D185" s="24"/>
      <c r="E185" s="25"/>
      <c r="F185" s="23"/>
      <c r="G185" s="23"/>
      <c r="H185" s="26"/>
    </row>
    <row r="186" spans="1:10" x14ac:dyDescent="0.4">
      <c r="A186" s="22"/>
      <c r="B186" s="23"/>
      <c r="C186" s="23"/>
      <c r="D186" s="24"/>
      <c r="E186" s="25"/>
      <c r="F186" s="23"/>
      <c r="G186" s="23"/>
      <c r="H186" s="26"/>
    </row>
    <row r="187" spans="1:10" x14ac:dyDescent="0.4">
      <c r="A187" s="19"/>
      <c r="B187" s="20"/>
      <c r="C187" s="20"/>
      <c r="D187" s="20"/>
      <c r="E187" s="21"/>
      <c r="F187" s="27"/>
      <c r="G187" s="28" t="s">
        <v>30</v>
      </c>
      <c r="H187" s="29">
        <v>59.28</v>
      </c>
      <c r="I187" s="33"/>
      <c r="J187" s="34">
        <f>H187*I187</f>
        <v>0</v>
      </c>
    </row>
    <row r="189" spans="1:10" x14ac:dyDescent="0.4">
      <c r="A189" s="5" t="s">
        <v>9</v>
      </c>
      <c r="B189" s="5" t="s">
        <v>10</v>
      </c>
      <c r="C189" s="5" t="s">
        <v>11</v>
      </c>
      <c r="D189" s="5"/>
      <c r="E189" s="6"/>
      <c r="F189" s="5"/>
      <c r="G189" s="5"/>
      <c r="H189" s="5"/>
    </row>
    <row r="190" spans="1:10" s="9" customFormat="1" x14ac:dyDescent="0.4">
      <c r="A190" s="7" t="s">
        <v>12</v>
      </c>
      <c r="B190" s="7" t="s">
        <v>128</v>
      </c>
      <c r="C190" s="7" t="s">
        <v>129</v>
      </c>
      <c r="D190" s="7"/>
      <c r="E190" s="8"/>
      <c r="F190" s="7"/>
      <c r="G190" s="7"/>
      <c r="H190" s="7"/>
    </row>
    <row r="191" spans="1:10" x14ac:dyDescent="0.4">
      <c r="A191" s="1" t="s">
        <v>14</v>
      </c>
      <c r="B191" s="1" t="s">
        <v>15</v>
      </c>
      <c r="C191" s="1" t="s">
        <v>16</v>
      </c>
      <c r="F191" s="1" t="s">
        <v>17</v>
      </c>
    </row>
    <row r="193" spans="1:10" ht="58.3" x14ac:dyDescent="0.4">
      <c r="A193" s="1" t="s">
        <v>8</v>
      </c>
      <c r="B193" s="1" t="s">
        <v>130</v>
      </c>
      <c r="C193" s="1" t="s">
        <v>41</v>
      </c>
      <c r="D193" s="2"/>
      <c r="E193" s="3" t="s">
        <v>131</v>
      </c>
    </row>
    <row r="194" spans="1:10" x14ac:dyDescent="0.4">
      <c r="A194" s="10" t="s">
        <v>21</v>
      </c>
      <c r="B194" s="11" t="s">
        <v>22</v>
      </c>
      <c r="C194" s="12" t="s">
        <v>23</v>
      </c>
      <c r="D194" s="12" t="s">
        <v>24</v>
      </c>
      <c r="E194" s="13" t="s">
        <v>25</v>
      </c>
      <c r="F194" s="12" t="s">
        <v>26</v>
      </c>
      <c r="G194" s="12" t="s">
        <v>27</v>
      </c>
      <c r="H194" s="14" t="s">
        <v>28</v>
      </c>
    </row>
    <row r="195" spans="1:10" x14ac:dyDescent="0.4">
      <c r="A195" s="22" t="s">
        <v>8</v>
      </c>
      <c r="B195" s="23"/>
      <c r="C195" s="23"/>
      <c r="D195" s="24"/>
      <c r="E195" s="25" t="s">
        <v>49</v>
      </c>
      <c r="F195" s="23"/>
      <c r="G195" s="23" t="s">
        <v>50</v>
      </c>
      <c r="H195" s="26" t="s">
        <v>51</v>
      </c>
    </row>
    <row r="196" spans="1:10" x14ac:dyDescent="0.4">
      <c r="A196" s="22"/>
      <c r="B196" s="23"/>
      <c r="C196" s="23"/>
      <c r="D196" s="24"/>
      <c r="E196" s="25"/>
      <c r="F196" s="23"/>
      <c r="G196" s="23"/>
      <c r="H196" s="26"/>
    </row>
    <row r="197" spans="1:10" x14ac:dyDescent="0.4">
      <c r="A197" s="22"/>
      <c r="B197" s="23"/>
      <c r="C197" s="23"/>
      <c r="D197" s="24"/>
      <c r="E197" s="25"/>
      <c r="F197" s="23"/>
      <c r="G197" s="23"/>
      <c r="H197" s="26"/>
    </row>
    <row r="198" spans="1:10" x14ac:dyDescent="0.4">
      <c r="A198" s="19"/>
      <c r="B198" s="20"/>
      <c r="C198" s="20"/>
      <c r="D198" s="20"/>
      <c r="E198" s="21"/>
      <c r="F198" s="27"/>
      <c r="G198" s="28" t="s">
        <v>30</v>
      </c>
      <c r="H198" s="29">
        <v>132.19999999999999</v>
      </c>
      <c r="I198" s="33"/>
      <c r="J198" s="34">
        <f>H198*I198</f>
        <v>0</v>
      </c>
    </row>
    <row r="199" spans="1:10" x14ac:dyDescent="0.4">
      <c r="A199" s="16"/>
      <c r="B199" s="16"/>
      <c r="C199" s="16"/>
      <c r="D199" s="16"/>
      <c r="E199" s="17"/>
      <c r="F199" s="30"/>
      <c r="G199" s="31"/>
      <c r="H199" s="32"/>
    </row>
    <row r="200" spans="1:10" ht="268.3" customHeight="1" x14ac:dyDescent="0.4">
      <c r="A200" s="1" t="s">
        <v>31</v>
      </c>
      <c r="B200" s="1" t="s">
        <v>132</v>
      </c>
      <c r="C200" s="1" t="s">
        <v>19</v>
      </c>
      <c r="D200" s="2"/>
      <c r="E200" s="3" t="s">
        <v>133</v>
      </c>
    </row>
    <row r="201" spans="1:10" x14ac:dyDescent="0.4">
      <c r="A201" s="10" t="s">
        <v>21</v>
      </c>
      <c r="B201" s="11" t="s">
        <v>22</v>
      </c>
      <c r="C201" s="12" t="s">
        <v>23</v>
      </c>
      <c r="D201" s="12" t="s">
        <v>24</v>
      </c>
      <c r="E201" s="13" t="s">
        <v>25</v>
      </c>
      <c r="F201" s="12" t="s">
        <v>26</v>
      </c>
      <c r="G201" s="12" t="s">
        <v>27</v>
      </c>
      <c r="H201" s="14" t="s">
        <v>28</v>
      </c>
    </row>
    <row r="202" spans="1:10" x14ac:dyDescent="0.4">
      <c r="A202" s="22" t="s">
        <v>8</v>
      </c>
      <c r="B202" s="23"/>
      <c r="C202" s="23"/>
      <c r="D202" s="24" t="s">
        <v>134</v>
      </c>
      <c r="E202" s="25" t="s">
        <v>29</v>
      </c>
      <c r="F202" s="23"/>
      <c r="G202" s="23"/>
      <c r="H202" s="26" t="s">
        <v>134</v>
      </c>
    </row>
    <row r="203" spans="1:10" x14ac:dyDescent="0.4">
      <c r="A203" s="22"/>
      <c r="B203" s="23"/>
      <c r="C203" s="23"/>
      <c r="D203" s="24"/>
      <c r="E203" s="25"/>
      <c r="F203" s="23"/>
      <c r="G203" s="23"/>
      <c r="H203" s="26"/>
    </row>
    <row r="204" spans="1:10" x14ac:dyDescent="0.4">
      <c r="A204" s="22"/>
      <c r="B204" s="23"/>
      <c r="C204" s="23"/>
      <c r="D204" s="24"/>
      <c r="E204" s="25"/>
      <c r="F204" s="23"/>
      <c r="G204" s="23"/>
      <c r="H204" s="26"/>
    </row>
    <row r="205" spans="1:10" x14ac:dyDescent="0.4">
      <c r="A205" s="19"/>
      <c r="B205" s="20"/>
      <c r="C205" s="20"/>
      <c r="D205" s="20"/>
      <c r="E205" s="21"/>
      <c r="F205" s="27"/>
      <c r="G205" s="28" t="s">
        <v>30</v>
      </c>
      <c r="H205" s="29">
        <v>5</v>
      </c>
      <c r="I205" s="33"/>
      <c r="J205" s="34">
        <f>H205*I205</f>
        <v>0</v>
      </c>
    </row>
    <row r="206" spans="1:10" x14ac:dyDescent="0.4">
      <c r="A206" s="16"/>
      <c r="B206" s="16"/>
      <c r="C206" s="16"/>
      <c r="D206" s="16"/>
      <c r="E206" s="17"/>
      <c r="F206" s="30"/>
      <c r="G206" s="31"/>
      <c r="H206" s="32"/>
    </row>
    <row r="207" spans="1:10" ht="43.75" x14ac:dyDescent="0.4">
      <c r="A207" s="1" t="s">
        <v>34</v>
      </c>
      <c r="B207" s="1" t="s">
        <v>135</v>
      </c>
      <c r="C207" s="1" t="s">
        <v>41</v>
      </c>
      <c r="D207" s="2"/>
      <c r="E207" s="3" t="s">
        <v>136</v>
      </c>
    </row>
    <row r="208" spans="1:10" x14ac:dyDescent="0.4">
      <c r="A208" s="10" t="s">
        <v>21</v>
      </c>
      <c r="B208" s="11" t="s">
        <v>22</v>
      </c>
      <c r="C208" s="12" t="s">
        <v>23</v>
      </c>
      <c r="D208" s="12" t="s">
        <v>24</v>
      </c>
      <c r="E208" s="13" t="s">
        <v>25</v>
      </c>
      <c r="F208" s="12" t="s">
        <v>26</v>
      </c>
      <c r="G208" s="12" t="s">
        <v>27</v>
      </c>
      <c r="H208" s="14" t="s">
        <v>28</v>
      </c>
    </row>
    <row r="209" spans="1:10" x14ac:dyDescent="0.4">
      <c r="A209" s="22" t="s">
        <v>8</v>
      </c>
      <c r="B209" s="23" t="s">
        <v>137</v>
      </c>
      <c r="C209" s="23"/>
      <c r="D209" s="24"/>
      <c r="E209" s="25" t="s">
        <v>138</v>
      </c>
      <c r="F209" s="23"/>
      <c r="G209" s="23"/>
      <c r="H209" s="26" t="s">
        <v>138</v>
      </c>
    </row>
    <row r="210" spans="1:10" x14ac:dyDescent="0.4">
      <c r="A210" s="22"/>
      <c r="B210" s="23"/>
      <c r="C210" s="23"/>
      <c r="D210" s="24"/>
      <c r="E210" s="25"/>
      <c r="F210" s="23"/>
      <c r="G210" s="23"/>
      <c r="H210" s="26"/>
    </row>
    <row r="211" spans="1:10" x14ac:dyDescent="0.4">
      <c r="A211" s="22"/>
      <c r="B211" s="23"/>
      <c r="C211" s="23"/>
      <c r="D211" s="24"/>
      <c r="E211" s="25"/>
      <c r="F211" s="23"/>
      <c r="G211" s="23"/>
      <c r="H211" s="26"/>
    </row>
    <row r="212" spans="1:10" x14ac:dyDescent="0.4">
      <c r="A212" s="19"/>
      <c r="B212" s="20"/>
      <c r="C212" s="20"/>
      <c r="D212" s="20"/>
      <c r="E212" s="21"/>
      <c r="F212" s="27"/>
      <c r="G212" s="28" t="s">
        <v>30</v>
      </c>
      <c r="H212" s="29">
        <v>250</v>
      </c>
      <c r="I212" s="33"/>
      <c r="J212" s="34">
        <f t="shared" ref="J212:J213" si="0">H212*I212</f>
        <v>0</v>
      </c>
    </row>
    <row r="213" spans="1:10" x14ac:dyDescent="0.4">
      <c r="A213" s="16"/>
      <c r="B213" s="16"/>
      <c r="C213" s="16"/>
      <c r="D213" s="16"/>
      <c r="E213" s="17"/>
      <c r="F213" s="30"/>
      <c r="G213" s="31"/>
      <c r="H213" s="32"/>
    </row>
    <row r="214" spans="1:10" ht="108.9" customHeight="1" x14ac:dyDescent="0.4">
      <c r="A214" s="1" t="s">
        <v>39</v>
      </c>
      <c r="B214" s="1" t="s">
        <v>139</v>
      </c>
      <c r="C214" s="1" t="s">
        <v>140</v>
      </c>
      <c r="D214" s="2"/>
      <c r="E214" s="3" t="s">
        <v>141</v>
      </c>
    </row>
    <row r="215" spans="1:10" x14ac:dyDescent="0.4">
      <c r="A215" s="10" t="s">
        <v>21</v>
      </c>
      <c r="B215" s="11" t="s">
        <v>22</v>
      </c>
      <c r="C215" s="12" t="s">
        <v>23</v>
      </c>
      <c r="D215" s="12" t="s">
        <v>24</v>
      </c>
      <c r="E215" s="13" t="s">
        <v>25</v>
      </c>
      <c r="F215" s="12" t="s">
        <v>26</v>
      </c>
      <c r="G215" s="12" t="s">
        <v>27</v>
      </c>
      <c r="H215" s="14" t="s">
        <v>28</v>
      </c>
    </row>
    <row r="216" spans="1:10" x14ac:dyDescent="0.4">
      <c r="A216" s="22" t="s">
        <v>8</v>
      </c>
      <c r="B216" s="23"/>
      <c r="C216" s="23"/>
      <c r="D216" s="24"/>
      <c r="E216" s="25" t="s">
        <v>97</v>
      </c>
      <c r="F216" s="23" t="s">
        <v>142</v>
      </c>
      <c r="G216" s="23" t="s">
        <v>143</v>
      </c>
      <c r="H216" s="26" t="s">
        <v>144</v>
      </c>
    </row>
    <row r="217" spans="1:10" x14ac:dyDescent="0.4">
      <c r="A217" s="22"/>
      <c r="B217" s="23"/>
      <c r="C217" s="23"/>
      <c r="D217" s="24"/>
      <c r="E217" s="25"/>
      <c r="F217" s="23"/>
      <c r="G217" s="23"/>
      <c r="H217" s="26"/>
    </row>
    <row r="218" spans="1:10" x14ac:dyDescent="0.4">
      <c r="A218" s="22"/>
      <c r="B218" s="23"/>
      <c r="C218" s="23"/>
      <c r="D218" s="24"/>
      <c r="E218" s="25"/>
      <c r="F218" s="23"/>
      <c r="G218" s="23"/>
      <c r="H218" s="26"/>
    </row>
    <row r="219" spans="1:10" x14ac:dyDescent="0.4">
      <c r="A219" s="19"/>
      <c r="B219" s="20"/>
      <c r="C219" s="20"/>
      <c r="D219" s="20"/>
      <c r="E219" s="21"/>
      <c r="F219" s="27"/>
      <c r="G219" s="28" t="s">
        <v>30</v>
      </c>
      <c r="H219" s="29">
        <v>91.072999999999993</v>
      </c>
      <c r="I219" s="33"/>
      <c r="J219" s="34">
        <f t="shared" ref="J219" si="1">H219*I219</f>
        <v>0</v>
      </c>
    </row>
    <row r="220" spans="1:10" x14ac:dyDescent="0.4">
      <c r="H220" s="4"/>
    </row>
    <row r="221" spans="1:10" ht="63" customHeight="1" x14ac:dyDescent="0.4">
      <c r="A221" s="1" t="s">
        <v>46</v>
      </c>
      <c r="B221" s="1" t="s">
        <v>145</v>
      </c>
      <c r="C221" s="1" t="s">
        <v>19</v>
      </c>
      <c r="D221" s="2"/>
      <c r="E221" s="3" t="s">
        <v>146</v>
      </c>
    </row>
    <row r="222" spans="1:10" x14ac:dyDescent="0.4">
      <c r="A222" s="10" t="s">
        <v>21</v>
      </c>
      <c r="B222" s="11" t="s">
        <v>22</v>
      </c>
      <c r="C222" s="12" t="s">
        <v>23</v>
      </c>
      <c r="D222" s="12" t="s">
        <v>24</v>
      </c>
      <c r="E222" s="13" t="s">
        <v>25</v>
      </c>
      <c r="F222" s="12" t="s">
        <v>26</v>
      </c>
      <c r="G222" s="12" t="s">
        <v>27</v>
      </c>
      <c r="H222" s="14" t="s">
        <v>28</v>
      </c>
    </row>
    <row r="223" spans="1:10" x14ac:dyDescent="0.4">
      <c r="A223" s="22" t="s">
        <v>8</v>
      </c>
      <c r="B223" s="23"/>
      <c r="C223" s="23"/>
      <c r="D223" s="24" t="s">
        <v>79</v>
      </c>
      <c r="E223" s="25"/>
      <c r="F223" s="23"/>
      <c r="G223" s="23"/>
      <c r="H223" s="26" t="s">
        <v>79</v>
      </c>
    </row>
    <row r="224" spans="1:10" x14ac:dyDescent="0.4">
      <c r="A224" s="22"/>
      <c r="B224" s="23"/>
      <c r="C224" s="23"/>
      <c r="D224" s="24"/>
      <c r="E224" s="25"/>
      <c r="F224" s="23"/>
      <c r="G224" s="23"/>
      <c r="H224" s="26"/>
    </row>
    <row r="225" spans="1:10" x14ac:dyDescent="0.4">
      <c r="A225" s="22"/>
      <c r="B225" s="23"/>
      <c r="C225" s="23"/>
      <c r="D225" s="24"/>
      <c r="E225" s="25"/>
      <c r="F225" s="23"/>
      <c r="G225" s="23"/>
      <c r="H225" s="26"/>
    </row>
    <row r="226" spans="1:10" x14ac:dyDescent="0.4">
      <c r="A226" s="19"/>
      <c r="B226" s="20"/>
      <c r="C226" s="20"/>
      <c r="D226" s="20"/>
      <c r="E226" s="21"/>
      <c r="F226" s="27"/>
      <c r="G226" s="28" t="s">
        <v>30</v>
      </c>
      <c r="H226" s="29">
        <v>4</v>
      </c>
      <c r="I226" s="33"/>
      <c r="J226" s="34">
        <f t="shared" ref="J226" si="2">H226*I226</f>
        <v>0</v>
      </c>
    </row>
    <row r="227" spans="1:10" x14ac:dyDescent="0.4">
      <c r="A227" s="16"/>
      <c r="B227" s="16"/>
      <c r="C227" s="16"/>
      <c r="D227" s="16"/>
      <c r="E227" s="17"/>
      <c r="F227" s="30"/>
      <c r="G227" s="31"/>
      <c r="H227" s="32"/>
    </row>
    <row r="228" spans="1:10" ht="63" customHeight="1" x14ac:dyDescent="0.4">
      <c r="A228" s="1" t="s">
        <v>52</v>
      </c>
      <c r="B228" s="1" t="s">
        <v>147</v>
      </c>
      <c r="C228" s="1" t="s">
        <v>71</v>
      </c>
      <c r="D228" s="2"/>
      <c r="E228" s="3" t="s">
        <v>148</v>
      </c>
    </row>
    <row r="229" spans="1:10" x14ac:dyDescent="0.4">
      <c r="A229" s="10" t="s">
        <v>21</v>
      </c>
      <c r="B229" s="11" t="s">
        <v>22</v>
      </c>
      <c r="C229" s="12" t="s">
        <v>23</v>
      </c>
      <c r="D229" s="12" t="s">
        <v>24</v>
      </c>
      <c r="E229" s="13" t="s">
        <v>25</v>
      </c>
      <c r="F229" s="12" t="s">
        <v>26</v>
      </c>
      <c r="G229" s="12" t="s">
        <v>27</v>
      </c>
      <c r="H229" s="14" t="s">
        <v>28</v>
      </c>
    </row>
    <row r="230" spans="1:10" x14ac:dyDescent="0.4">
      <c r="A230" s="22" t="s">
        <v>8</v>
      </c>
      <c r="B230" s="23"/>
      <c r="C230" s="23"/>
      <c r="D230" s="24"/>
      <c r="E230" s="25" t="s">
        <v>82</v>
      </c>
      <c r="F230" s="23"/>
      <c r="G230" s="23"/>
      <c r="H230" s="26" t="s">
        <v>82</v>
      </c>
    </row>
    <row r="231" spans="1:10" x14ac:dyDescent="0.4">
      <c r="A231" s="22"/>
      <c r="B231" s="23"/>
      <c r="C231" s="23"/>
      <c r="D231" s="24"/>
      <c r="E231" s="25"/>
      <c r="F231" s="23"/>
      <c r="G231" s="23"/>
      <c r="H231" s="26"/>
    </row>
    <row r="232" spans="1:10" x14ac:dyDescent="0.4">
      <c r="A232" s="22"/>
      <c r="B232" s="23"/>
      <c r="C232" s="23"/>
      <c r="D232" s="24"/>
      <c r="E232" s="25"/>
      <c r="F232" s="23"/>
      <c r="G232" s="23"/>
      <c r="H232" s="26"/>
    </row>
    <row r="233" spans="1:10" x14ac:dyDescent="0.4">
      <c r="A233" s="19"/>
      <c r="B233" s="20"/>
      <c r="C233" s="20"/>
      <c r="D233" s="20"/>
      <c r="E233" s="21"/>
      <c r="F233" s="27"/>
      <c r="G233" s="28" t="s">
        <v>30</v>
      </c>
      <c r="H233" s="29">
        <v>93.2</v>
      </c>
      <c r="I233" s="33"/>
      <c r="J233" s="34">
        <f t="shared" ref="J233" si="3">H233*I233</f>
        <v>0</v>
      </c>
    </row>
    <row r="234" spans="1:10" x14ac:dyDescent="0.4">
      <c r="A234" s="16"/>
      <c r="B234" s="16"/>
      <c r="C234" s="16"/>
      <c r="D234" s="16"/>
      <c r="E234" s="17"/>
      <c r="F234" s="30"/>
      <c r="G234" s="31"/>
      <c r="H234" s="32"/>
    </row>
    <row r="235" spans="1:10" ht="43.75" x14ac:dyDescent="0.4">
      <c r="A235" s="1" t="s">
        <v>83</v>
      </c>
      <c r="B235" s="1" t="s">
        <v>149</v>
      </c>
      <c r="C235" s="1" t="s">
        <v>36</v>
      </c>
      <c r="D235" s="2"/>
      <c r="E235" s="3" t="s">
        <v>150</v>
      </c>
    </row>
    <row r="236" spans="1:10" x14ac:dyDescent="0.4">
      <c r="A236" s="10" t="s">
        <v>21</v>
      </c>
      <c r="B236" s="11" t="s">
        <v>22</v>
      </c>
      <c r="C236" s="12" t="s">
        <v>23</v>
      </c>
      <c r="D236" s="12" t="s">
        <v>24</v>
      </c>
      <c r="E236" s="13" t="s">
        <v>25</v>
      </c>
      <c r="F236" s="12" t="s">
        <v>26</v>
      </c>
      <c r="G236" s="12" t="s">
        <v>27</v>
      </c>
      <c r="H236" s="14" t="s">
        <v>28</v>
      </c>
    </row>
    <row r="237" spans="1:10" x14ac:dyDescent="0.4">
      <c r="A237" s="22" t="s">
        <v>8</v>
      </c>
      <c r="B237" s="23"/>
      <c r="C237" s="23"/>
      <c r="D237" s="24" t="s">
        <v>29</v>
      </c>
      <c r="E237" s="25"/>
      <c r="F237" s="23"/>
      <c r="G237" s="23"/>
      <c r="H237" s="26" t="s">
        <v>29</v>
      </c>
    </row>
    <row r="238" spans="1:10" x14ac:dyDescent="0.4">
      <c r="A238" s="22"/>
      <c r="B238" s="23"/>
      <c r="C238" s="23"/>
      <c r="D238" s="24"/>
      <c r="E238" s="25"/>
      <c r="F238" s="23"/>
      <c r="G238" s="23"/>
      <c r="H238" s="26"/>
    </row>
    <row r="239" spans="1:10" x14ac:dyDescent="0.4">
      <c r="A239" s="22"/>
      <c r="B239" s="23"/>
      <c r="C239" s="23"/>
      <c r="D239" s="24"/>
      <c r="E239" s="25"/>
      <c r="F239" s="23"/>
      <c r="G239" s="23"/>
      <c r="H239" s="26"/>
    </row>
    <row r="240" spans="1:10" x14ac:dyDescent="0.4">
      <c r="A240" s="19"/>
      <c r="B240" s="20"/>
      <c r="C240" s="20"/>
      <c r="D240" s="20"/>
      <c r="E240" s="21"/>
      <c r="F240" s="27"/>
      <c r="G240" s="28" t="s">
        <v>30</v>
      </c>
      <c r="H240" s="29">
        <v>1</v>
      </c>
      <c r="I240" s="33"/>
      <c r="J240" s="34">
        <f t="shared" ref="J240" si="4">H240*I240</f>
        <v>0</v>
      </c>
    </row>
    <row r="242" spans="1:10" x14ac:dyDescent="0.4">
      <c r="A242" s="5" t="s">
        <v>9</v>
      </c>
      <c r="B242" s="5" t="s">
        <v>10</v>
      </c>
      <c r="C242" s="5" t="s">
        <v>11</v>
      </c>
      <c r="D242" s="5"/>
      <c r="E242" s="6"/>
      <c r="F242" s="5"/>
      <c r="G242" s="5"/>
      <c r="H242" s="5"/>
    </row>
    <row r="243" spans="1:10" s="9" customFormat="1" x14ac:dyDescent="0.4">
      <c r="A243" s="7" t="s">
        <v>12</v>
      </c>
      <c r="B243" s="7" t="s">
        <v>151</v>
      </c>
      <c r="C243" s="7" t="s">
        <v>152</v>
      </c>
      <c r="D243" s="7"/>
      <c r="E243" s="8"/>
      <c r="F243" s="7"/>
      <c r="G243" s="7"/>
      <c r="H243" s="7"/>
    </row>
    <row r="244" spans="1:10" x14ac:dyDescent="0.4">
      <c r="A244" s="1" t="s">
        <v>14</v>
      </c>
      <c r="B244" s="1" t="s">
        <v>15</v>
      </c>
      <c r="C244" s="1" t="s">
        <v>16</v>
      </c>
      <c r="F244" s="1" t="s">
        <v>17</v>
      </c>
    </row>
    <row r="246" spans="1:10" ht="72.900000000000006" x14ac:dyDescent="0.4">
      <c r="A246" s="1" t="s">
        <v>8</v>
      </c>
      <c r="B246" s="1" t="s">
        <v>153</v>
      </c>
      <c r="C246" s="1" t="s">
        <v>71</v>
      </c>
      <c r="D246" s="2"/>
      <c r="E246" s="3" t="s">
        <v>154</v>
      </c>
    </row>
    <row r="247" spans="1:10" x14ac:dyDescent="0.4">
      <c r="A247" s="10" t="s">
        <v>21</v>
      </c>
      <c r="B247" s="11" t="s">
        <v>22</v>
      </c>
      <c r="C247" s="12" t="s">
        <v>23</v>
      </c>
      <c r="D247" s="12" t="s">
        <v>24</v>
      </c>
      <c r="E247" s="13" t="s">
        <v>25</v>
      </c>
      <c r="F247" s="12" t="s">
        <v>26</v>
      </c>
      <c r="G247" s="12" t="s">
        <v>27</v>
      </c>
      <c r="H247" s="14" t="s">
        <v>28</v>
      </c>
    </row>
    <row r="248" spans="1:10" x14ac:dyDescent="0.4">
      <c r="A248" s="22" t="s">
        <v>8</v>
      </c>
      <c r="B248" s="23" t="s">
        <v>155</v>
      </c>
      <c r="C248" s="23"/>
      <c r="D248" s="24"/>
      <c r="E248" s="25" t="s">
        <v>156</v>
      </c>
      <c r="F248" s="23"/>
      <c r="G248" s="23"/>
      <c r="H248" s="26" t="s">
        <v>156</v>
      </c>
    </row>
    <row r="249" spans="1:10" x14ac:dyDescent="0.4">
      <c r="A249" s="22" t="s">
        <v>31</v>
      </c>
      <c r="B249" s="23" t="s">
        <v>157</v>
      </c>
      <c r="C249" s="23"/>
      <c r="D249" s="24"/>
      <c r="E249" s="25" t="s">
        <v>73</v>
      </c>
      <c r="F249" s="23"/>
      <c r="G249" s="23"/>
      <c r="H249" s="26" t="s">
        <v>73</v>
      </c>
    </row>
    <row r="250" spans="1:10" x14ac:dyDescent="0.4">
      <c r="A250" s="22"/>
      <c r="B250" s="23"/>
      <c r="C250" s="23"/>
      <c r="D250" s="24"/>
      <c r="E250" s="25"/>
      <c r="F250" s="23"/>
      <c r="G250" s="23"/>
      <c r="H250" s="26"/>
    </row>
    <row r="251" spans="1:10" x14ac:dyDescent="0.4">
      <c r="A251" s="22"/>
      <c r="B251" s="23"/>
      <c r="C251" s="23"/>
      <c r="D251" s="24"/>
      <c r="E251" s="25"/>
      <c r="F251" s="23"/>
      <c r="G251" s="23"/>
      <c r="H251" s="26"/>
    </row>
    <row r="252" spans="1:10" x14ac:dyDescent="0.4">
      <c r="A252" s="19"/>
      <c r="B252" s="20"/>
      <c r="C252" s="20"/>
      <c r="D252" s="20"/>
      <c r="E252" s="21"/>
      <c r="F252" s="27"/>
      <c r="G252" s="28" t="s">
        <v>30</v>
      </c>
      <c r="H252" s="29">
        <v>237.32</v>
      </c>
      <c r="I252" s="33"/>
      <c r="J252" s="34">
        <f t="shared" ref="J252" si="5">H252*I252</f>
        <v>0</v>
      </c>
    </row>
    <row r="253" spans="1:10" x14ac:dyDescent="0.4">
      <c r="A253" s="16"/>
      <c r="B253" s="16"/>
      <c r="C253" s="16"/>
      <c r="D253" s="16"/>
      <c r="E253" s="17"/>
      <c r="F253" s="30"/>
      <c r="G253" s="31"/>
      <c r="H253" s="32"/>
    </row>
    <row r="254" spans="1:10" ht="72.900000000000006" x14ac:dyDescent="0.4">
      <c r="A254" s="1" t="s">
        <v>31</v>
      </c>
      <c r="B254" s="1" t="s">
        <v>158</v>
      </c>
      <c r="C254" s="1" t="s">
        <v>71</v>
      </c>
      <c r="D254" s="2"/>
      <c r="E254" s="3" t="s">
        <v>159</v>
      </c>
    </row>
    <row r="255" spans="1:10" x14ac:dyDescent="0.4">
      <c r="A255" s="10" t="s">
        <v>21</v>
      </c>
      <c r="B255" s="11" t="s">
        <v>22</v>
      </c>
      <c r="C255" s="12" t="s">
        <v>23</v>
      </c>
      <c r="D255" s="12" t="s">
        <v>24</v>
      </c>
      <c r="E255" s="13" t="s">
        <v>25</v>
      </c>
      <c r="F255" s="12" t="s">
        <v>26</v>
      </c>
      <c r="G255" s="12" t="s">
        <v>27</v>
      </c>
      <c r="H255" s="14" t="s">
        <v>28</v>
      </c>
    </row>
    <row r="256" spans="1:10" x14ac:dyDescent="0.4">
      <c r="A256" s="22" t="s">
        <v>8</v>
      </c>
      <c r="B256" s="23"/>
      <c r="C256" s="23"/>
      <c r="D256" s="24" t="s">
        <v>29</v>
      </c>
      <c r="E256" s="25" t="s">
        <v>79</v>
      </c>
      <c r="F256" s="23"/>
      <c r="G256" s="23"/>
      <c r="H256" s="26" t="s">
        <v>79</v>
      </c>
    </row>
    <row r="257" spans="1:10" x14ac:dyDescent="0.4">
      <c r="A257" s="22"/>
      <c r="B257" s="23"/>
      <c r="C257" s="23"/>
      <c r="D257" s="24"/>
      <c r="E257" s="25"/>
      <c r="F257" s="23"/>
      <c r="G257" s="23"/>
      <c r="H257" s="26"/>
    </row>
    <row r="258" spans="1:10" x14ac:dyDescent="0.4">
      <c r="A258" s="22"/>
      <c r="B258" s="23"/>
      <c r="C258" s="23"/>
      <c r="D258" s="24"/>
      <c r="E258" s="25"/>
      <c r="F258" s="23"/>
      <c r="G258" s="23"/>
      <c r="H258" s="26"/>
    </row>
    <row r="259" spans="1:10" x14ac:dyDescent="0.4">
      <c r="A259" s="19"/>
      <c r="B259" s="20"/>
      <c r="C259" s="20"/>
      <c r="D259" s="20"/>
      <c r="E259" s="21"/>
      <c r="F259" s="27"/>
      <c r="G259" s="28" t="s">
        <v>30</v>
      </c>
      <c r="H259" s="29">
        <v>4</v>
      </c>
      <c r="I259" s="33"/>
      <c r="J259" s="34">
        <f t="shared" ref="J259" si="6">H259*I259</f>
        <v>0</v>
      </c>
    </row>
    <row r="260" spans="1:10" x14ac:dyDescent="0.4">
      <c r="A260" s="16"/>
      <c r="B260" s="16"/>
      <c r="C260" s="16"/>
      <c r="D260" s="16"/>
      <c r="E260" s="17"/>
      <c r="F260" s="30"/>
      <c r="G260" s="31"/>
      <c r="H260" s="32"/>
    </row>
    <row r="261" spans="1:10" ht="72.900000000000006" x14ac:dyDescent="0.4">
      <c r="A261" s="1" t="s">
        <v>34</v>
      </c>
      <c r="B261" s="1" t="s">
        <v>160</v>
      </c>
      <c r="C261" s="1" t="s">
        <v>71</v>
      </c>
      <c r="D261" s="2"/>
      <c r="E261" s="3" t="s">
        <v>161</v>
      </c>
    </row>
    <row r="262" spans="1:10" x14ac:dyDescent="0.4">
      <c r="A262" s="10" t="s">
        <v>21</v>
      </c>
      <c r="B262" s="11" t="s">
        <v>22</v>
      </c>
      <c r="C262" s="12" t="s">
        <v>23</v>
      </c>
      <c r="D262" s="12" t="s">
        <v>24</v>
      </c>
      <c r="E262" s="13" t="s">
        <v>25</v>
      </c>
      <c r="F262" s="12" t="s">
        <v>26</v>
      </c>
      <c r="G262" s="12" t="s">
        <v>27</v>
      </c>
      <c r="H262" s="14" t="s">
        <v>28</v>
      </c>
    </row>
    <row r="263" spans="1:10" x14ac:dyDescent="0.4">
      <c r="A263" s="22" t="s">
        <v>8</v>
      </c>
      <c r="B263" s="23"/>
      <c r="C263" s="23"/>
      <c r="D263" s="24" t="s">
        <v>162</v>
      </c>
      <c r="E263" s="25" t="s">
        <v>163</v>
      </c>
      <c r="F263" s="23"/>
      <c r="G263" s="23"/>
      <c r="H263" s="26" t="s">
        <v>164</v>
      </c>
    </row>
    <row r="264" spans="1:10" x14ac:dyDescent="0.4">
      <c r="A264" s="22"/>
      <c r="B264" s="23"/>
      <c r="C264" s="23"/>
      <c r="D264" s="24"/>
      <c r="E264" s="25"/>
      <c r="F264" s="23"/>
      <c r="G264" s="23"/>
      <c r="H264" s="26"/>
    </row>
    <row r="265" spans="1:10" x14ac:dyDescent="0.4">
      <c r="A265" s="22"/>
      <c r="B265" s="23"/>
      <c r="C265" s="23"/>
      <c r="D265" s="24"/>
      <c r="E265" s="25"/>
      <c r="F265" s="23"/>
      <c r="G265" s="23"/>
      <c r="H265" s="26"/>
    </row>
    <row r="266" spans="1:10" x14ac:dyDescent="0.4">
      <c r="A266" s="19"/>
      <c r="B266" s="20"/>
      <c r="C266" s="20"/>
      <c r="D266" s="20"/>
      <c r="E266" s="21"/>
      <c r="F266" s="27"/>
      <c r="G266" s="28" t="s">
        <v>30</v>
      </c>
      <c r="H266" s="29">
        <v>56.4</v>
      </c>
      <c r="I266" s="33"/>
      <c r="J266" s="34">
        <f t="shared" ref="J266" si="7">H266*I266</f>
        <v>0</v>
      </c>
    </row>
    <row r="267" spans="1:10" x14ac:dyDescent="0.4">
      <c r="A267" s="16"/>
      <c r="B267" s="16"/>
      <c r="C267" s="16"/>
      <c r="D267" s="16"/>
      <c r="E267" s="17"/>
      <c r="F267" s="30"/>
      <c r="G267" s="31"/>
      <c r="H267" s="32"/>
    </row>
    <row r="268" spans="1:10" ht="63.9" customHeight="1" x14ac:dyDescent="0.4">
      <c r="A268" s="1" t="s">
        <v>39</v>
      </c>
      <c r="B268" s="1" t="s">
        <v>165</v>
      </c>
      <c r="C268" s="1" t="s">
        <v>41</v>
      </c>
      <c r="D268" s="2"/>
      <c r="E268" s="3" t="s">
        <v>166</v>
      </c>
    </row>
    <row r="269" spans="1:10" x14ac:dyDescent="0.4">
      <c r="A269" s="10" t="s">
        <v>21</v>
      </c>
      <c r="B269" s="11" t="s">
        <v>22</v>
      </c>
      <c r="C269" s="12" t="s">
        <v>23</v>
      </c>
      <c r="D269" s="12" t="s">
        <v>24</v>
      </c>
      <c r="E269" s="13" t="s">
        <v>25</v>
      </c>
      <c r="F269" s="12" t="s">
        <v>26</v>
      </c>
      <c r="G269" s="12" t="s">
        <v>27</v>
      </c>
      <c r="H269" s="14" t="s">
        <v>28</v>
      </c>
    </row>
    <row r="270" spans="1:10" x14ac:dyDescent="0.4">
      <c r="A270" s="22" t="s">
        <v>8</v>
      </c>
      <c r="B270" s="23" t="s">
        <v>167</v>
      </c>
      <c r="C270" s="23"/>
      <c r="D270" s="24" t="s">
        <v>67</v>
      </c>
      <c r="E270" s="25" t="s">
        <v>168</v>
      </c>
      <c r="F270" s="23" t="s">
        <v>168</v>
      </c>
      <c r="G270" s="23"/>
      <c r="H270" s="26" t="s">
        <v>169</v>
      </c>
    </row>
    <row r="271" spans="1:10" x14ac:dyDescent="0.4">
      <c r="A271" s="22" t="s">
        <v>31</v>
      </c>
      <c r="B271" s="23" t="s">
        <v>170</v>
      </c>
      <c r="C271" s="23"/>
      <c r="D271" s="24" t="s">
        <v>29</v>
      </c>
      <c r="E271" s="25" t="s">
        <v>171</v>
      </c>
      <c r="F271" s="23" t="s">
        <v>61</v>
      </c>
      <c r="G271" s="23"/>
      <c r="H271" s="26" t="s">
        <v>172</v>
      </c>
    </row>
    <row r="272" spans="1:10" x14ac:dyDescent="0.4">
      <c r="A272" s="22" t="s">
        <v>34</v>
      </c>
      <c r="B272" s="23" t="s">
        <v>173</v>
      </c>
      <c r="C272" s="23"/>
      <c r="D272" s="24" t="s">
        <v>79</v>
      </c>
      <c r="E272" s="25" t="s">
        <v>134</v>
      </c>
      <c r="F272" s="23" t="s">
        <v>174</v>
      </c>
      <c r="G272" s="23"/>
      <c r="H272" s="26" t="s">
        <v>175</v>
      </c>
    </row>
    <row r="273" spans="1:10" x14ac:dyDescent="0.4">
      <c r="A273" s="22"/>
      <c r="B273" s="23"/>
      <c r="C273" s="23"/>
      <c r="D273" s="24"/>
      <c r="E273" s="25"/>
      <c r="F273" s="23"/>
      <c r="G273" s="23"/>
      <c r="H273" s="26"/>
    </row>
    <row r="274" spans="1:10" x14ac:dyDescent="0.4">
      <c r="A274" s="22"/>
      <c r="B274" s="23"/>
      <c r="C274" s="23"/>
      <c r="D274" s="24"/>
      <c r="E274" s="25"/>
      <c r="F274" s="23"/>
      <c r="G274" s="23"/>
      <c r="H274" s="26"/>
    </row>
    <row r="275" spans="1:10" x14ac:dyDescent="0.4">
      <c r="A275" s="19"/>
      <c r="B275" s="20"/>
      <c r="C275" s="20"/>
      <c r="D275" s="20"/>
      <c r="E275" s="21"/>
      <c r="F275" s="27"/>
      <c r="G275" s="28" t="s">
        <v>30</v>
      </c>
      <c r="H275" s="29">
        <v>56.412999999999997</v>
      </c>
      <c r="I275" s="33"/>
      <c r="J275" s="34">
        <f t="shared" ref="J275" si="8">H275*I275</f>
        <v>0</v>
      </c>
    </row>
    <row r="277" spans="1:10" x14ac:dyDescent="0.4">
      <c r="A277" s="5" t="s">
        <v>9</v>
      </c>
      <c r="B277" s="5" t="s">
        <v>10</v>
      </c>
      <c r="C277" s="5" t="s">
        <v>11</v>
      </c>
      <c r="D277" s="5"/>
      <c r="E277" s="6"/>
      <c r="F277" s="5"/>
      <c r="G277" s="5"/>
      <c r="H277" s="5"/>
    </row>
    <row r="278" spans="1:10" s="9" customFormat="1" x14ac:dyDescent="0.4">
      <c r="A278" s="7" t="s">
        <v>12</v>
      </c>
      <c r="B278" s="7" t="s">
        <v>176</v>
      </c>
      <c r="C278" s="7" t="s">
        <v>177</v>
      </c>
      <c r="D278" s="7"/>
      <c r="E278" s="8"/>
      <c r="F278" s="7"/>
      <c r="G278" s="7"/>
      <c r="H278" s="7"/>
    </row>
    <row r="279" spans="1:10" x14ac:dyDescent="0.4">
      <c r="A279" s="1" t="s">
        <v>14</v>
      </c>
      <c r="B279" s="1" t="s">
        <v>15</v>
      </c>
      <c r="C279" s="1" t="s">
        <v>16</v>
      </c>
      <c r="F279" s="1" t="s">
        <v>17</v>
      </c>
    </row>
    <row r="281" spans="1:10" ht="29.15" x14ac:dyDescent="0.4">
      <c r="A281" s="1" t="s">
        <v>8</v>
      </c>
      <c r="B281" s="1" t="s">
        <v>178</v>
      </c>
      <c r="C281" s="1" t="s">
        <v>179</v>
      </c>
      <c r="D281" s="2"/>
      <c r="E281" s="3" t="s">
        <v>180</v>
      </c>
    </row>
    <row r="282" spans="1:10" x14ac:dyDescent="0.4">
      <c r="A282" s="10" t="s">
        <v>21</v>
      </c>
      <c r="B282" s="11" t="s">
        <v>22</v>
      </c>
      <c r="C282" s="12" t="s">
        <v>23</v>
      </c>
      <c r="D282" s="12" t="s">
        <v>24</v>
      </c>
      <c r="E282" s="13" t="s">
        <v>25</v>
      </c>
      <c r="F282" s="12" t="s">
        <v>26</v>
      </c>
      <c r="G282" s="12" t="s">
        <v>27</v>
      </c>
      <c r="H282" s="14" t="s">
        <v>28</v>
      </c>
    </row>
    <row r="283" spans="1:10" x14ac:dyDescent="0.4">
      <c r="A283" s="22" t="s">
        <v>8</v>
      </c>
      <c r="B283" s="23"/>
      <c r="C283" s="23"/>
      <c r="D283" s="24"/>
      <c r="E283" s="25" t="s">
        <v>181</v>
      </c>
      <c r="F283" s="23"/>
      <c r="G283" s="23"/>
      <c r="H283" s="26" t="s">
        <v>181</v>
      </c>
    </row>
    <row r="284" spans="1:10" x14ac:dyDescent="0.4">
      <c r="A284" s="22" t="s">
        <v>31</v>
      </c>
      <c r="B284" s="23"/>
      <c r="C284" s="23"/>
      <c r="D284" s="24"/>
      <c r="E284" s="25" t="s">
        <v>182</v>
      </c>
      <c r="F284" s="23"/>
      <c r="G284" s="23"/>
      <c r="H284" s="26" t="s">
        <v>182</v>
      </c>
    </row>
    <row r="285" spans="1:10" x14ac:dyDescent="0.4">
      <c r="A285" s="22" t="s">
        <v>34</v>
      </c>
      <c r="B285" s="23"/>
      <c r="C285" s="23"/>
      <c r="D285" s="24"/>
      <c r="E285" s="25" t="s">
        <v>183</v>
      </c>
      <c r="F285" s="23"/>
      <c r="G285" s="23"/>
      <c r="H285" s="26" t="s">
        <v>183</v>
      </c>
    </row>
    <row r="286" spans="1:10" x14ac:dyDescent="0.4">
      <c r="A286" s="22" t="s">
        <v>39</v>
      </c>
      <c r="B286" s="23"/>
      <c r="C286" s="23"/>
      <c r="D286" s="24"/>
      <c r="E286" s="25" t="s">
        <v>184</v>
      </c>
      <c r="F286" s="23"/>
      <c r="G286" s="23"/>
      <c r="H286" s="26" t="s">
        <v>184</v>
      </c>
    </row>
    <row r="287" spans="1:10" x14ac:dyDescent="0.4">
      <c r="A287" s="22"/>
      <c r="B287" s="23"/>
      <c r="C287" s="23"/>
      <c r="D287" s="24"/>
      <c r="E287" s="25"/>
      <c r="F287" s="23"/>
      <c r="G287" s="23"/>
      <c r="H287" s="26"/>
    </row>
    <row r="288" spans="1:10" x14ac:dyDescent="0.4">
      <c r="A288" s="22"/>
      <c r="B288" s="23"/>
      <c r="C288" s="23"/>
      <c r="D288" s="24"/>
      <c r="E288" s="25"/>
      <c r="F288" s="23"/>
      <c r="G288" s="23"/>
      <c r="H288" s="26"/>
    </row>
    <row r="289" spans="1:10" x14ac:dyDescent="0.4">
      <c r="A289" s="19"/>
      <c r="B289" s="20"/>
      <c r="C289" s="20"/>
      <c r="D289" s="20"/>
      <c r="E289" s="21"/>
      <c r="F289" s="27"/>
      <c r="G289" s="28" t="s">
        <v>30</v>
      </c>
      <c r="H289" s="29">
        <v>73.66</v>
      </c>
      <c r="I289" s="33"/>
      <c r="J289" s="34">
        <f t="shared" ref="J289" si="9">H289*I289</f>
        <v>0</v>
      </c>
    </row>
    <row r="290" spans="1:10" x14ac:dyDescent="0.4">
      <c r="H290" s="4"/>
    </row>
    <row r="291" spans="1:10" ht="29.15" x14ac:dyDescent="0.4">
      <c r="A291" s="1" t="s">
        <v>31</v>
      </c>
      <c r="B291" s="1" t="s">
        <v>185</v>
      </c>
      <c r="C291" s="1" t="s">
        <v>179</v>
      </c>
      <c r="D291" s="2"/>
      <c r="E291" s="3" t="s">
        <v>186</v>
      </c>
    </row>
    <row r="292" spans="1:10" x14ac:dyDescent="0.4">
      <c r="A292" s="10" t="s">
        <v>21</v>
      </c>
      <c r="B292" s="11" t="s">
        <v>22</v>
      </c>
      <c r="C292" s="12" t="s">
        <v>23</v>
      </c>
      <c r="D292" s="12" t="s">
        <v>24</v>
      </c>
      <c r="E292" s="13" t="s">
        <v>25</v>
      </c>
      <c r="F292" s="12" t="s">
        <v>26</v>
      </c>
      <c r="G292" s="12" t="s">
        <v>27</v>
      </c>
      <c r="H292" s="14" t="s">
        <v>28</v>
      </c>
    </row>
    <row r="293" spans="1:10" x14ac:dyDescent="0.4">
      <c r="A293" s="22" t="s">
        <v>8</v>
      </c>
      <c r="B293" s="23"/>
      <c r="C293" s="23"/>
      <c r="D293" s="24"/>
      <c r="E293" s="25" t="s">
        <v>29</v>
      </c>
      <c r="F293" s="23"/>
      <c r="G293" s="23"/>
      <c r="H293" s="26" t="s">
        <v>29</v>
      </c>
    </row>
    <row r="294" spans="1:10" x14ac:dyDescent="0.4">
      <c r="A294" s="22"/>
      <c r="B294" s="23"/>
      <c r="C294" s="23"/>
      <c r="D294" s="24"/>
      <c r="E294" s="25"/>
      <c r="F294" s="23"/>
      <c r="G294" s="23"/>
      <c r="H294" s="26"/>
    </row>
    <row r="295" spans="1:10" x14ac:dyDescent="0.4">
      <c r="A295" s="22"/>
      <c r="B295" s="23"/>
      <c r="C295" s="23"/>
      <c r="D295" s="24"/>
      <c r="E295" s="25"/>
      <c r="F295" s="23"/>
      <c r="G295" s="23"/>
      <c r="H295" s="26"/>
    </row>
    <row r="296" spans="1:10" x14ac:dyDescent="0.4">
      <c r="A296" s="19"/>
      <c r="B296" s="20"/>
      <c r="C296" s="20"/>
      <c r="D296" s="20"/>
      <c r="E296" s="21"/>
      <c r="F296" s="27"/>
      <c r="G296" s="28" t="s">
        <v>30</v>
      </c>
      <c r="H296" s="29">
        <v>1</v>
      </c>
      <c r="I296" s="33"/>
      <c r="J296" s="34">
        <f t="shared" ref="J296" si="10">H296*I296</f>
        <v>0</v>
      </c>
    </row>
    <row r="297" spans="1:10" x14ac:dyDescent="0.4">
      <c r="A297" s="16"/>
      <c r="B297" s="16"/>
      <c r="C297" s="16"/>
      <c r="D297" s="16"/>
      <c r="E297" s="17"/>
      <c r="F297" s="30"/>
      <c r="G297" s="31"/>
      <c r="H297" s="32"/>
    </row>
    <row r="298" spans="1:10" ht="29.15" x14ac:dyDescent="0.4">
      <c r="A298" s="1" t="s">
        <v>34</v>
      </c>
      <c r="B298" s="1" t="s">
        <v>187</v>
      </c>
      <c r="C298" s="1" t="s">
        <v>179</v>
      </c>
      <c r="D298" s="2"/>
      <c r="E298" s="3" t="s">
        <v>188</v>
      </c>
    </row>
    <row r="299" spans="1:10" x14ac:dyDescent="0.4">
      <c r="A299" s="10" t="s">
        <v>21</v>
      </c>
      <c r="B299" s="11" t="s">
        <v>22</v>
      </c>
      <c r="C299" s="12" t="s">
        <v>23</v>
      </c>
      <c r="D299" s="12" t="s">
        <v>24</v>
      </c>
      <c r="E299" s="13" t="s">
        <v>25</v>
      </c>
      <c r="F299" s="12" t="s">
        <v>26</v>
      </c>
      <c r="G299" s="12" t="s">
        <v>27</v>
      </c>
      <c r="H299" s="14" t="s">
        <v>28</v>
      </c>
    </row>
    <row r="300" spans="1:10" x14ac:dyDescent="0.4">
      <c r="A300" s="22" t="s">
        <v>8</v>
      </c>
      <c r="B300" s="23"/>
      <c r="C300" s="23"/>
      <c r="D300" s="24"/>
      <c r="E300" s="25" t="s">
        <v>181</v>
      </c>
      <c r="F300" s="23"/>
      <c r="G300" s="23"/>
      <c r="H300" s="26" t="s">
        <v>181</v>
      </c>
    </row>
    <row r="301" spans="1:10" x14ac:dyDescent="0.4">
      <c r="A301" s="22"/>
      <c r="B301" s="23"/>
      <c r="C301" s="23"/>
      <c r="D301" s="24"/>
      <c r="E301" s="25"/>
      <c r="F301" s="23"/>
      <c r="G301" s="23"/>
      <c r="H301" s="26"/>
    </row>
    <row r="302" spans="1:10" x14ac:dyDescent="0.4">
      <c r="A302" s="22"/>
      <c r="B302" s="23"/>
      <c r="C302" s="23"/>
      <c r="D302" s="24"/>
      <c r="E302" s="25"/>
      <c r="F302" s="23"/>
      <c r="G302" s="23"/>
      <c r="H302" s="26"/>
    </row>
    <row r="303" spans="1:10" x14ac:dyDescent="0.4">
      <c r="A303" s="19"/>
      <c r="B303" s="20"/>
      <c r="C303" s="20"/>
      <c r="D303" s="20"/>
      <c r="E303" s="21"/>
      <c r="F303" s="27"/>
      <c r="G303" s="28" t="s">
        <v>30</v>
      </c>
      <c r="H303" s="29">
        <v>67.58</v>
      </c>
      <c r="I303" s="33"/>
      <c r="J303" s="34">
        <f t="shared" ref="J303" si="11">H303*I303</f>
        <v>0</v>
      </c>
    </row>
    <row r="304" spans="1:10" x14ac:dyDescent="0.4">
      <c r="A304" s="16"/>
      <c r="B304" s="16"/>
      <c r="C304" s="16"/>
      <c r="D304" s="16"/>
      <c r="E304" s="17"/>
      <c r="F304" s="30"/>
      <c r="G304" s="31"/>
      <c r="H304" s="32"/>
    </row>
    <row r="305" spans="1:10" ht="29.15" x14ac:dyDescent="0.4">
      <c r="A305" s="1" t="s">
        <v>39</v>
      </c>
      <c r="B305" s="1" t="s">
        <v>189</v>
      </c>
      <c r="C305" s="1" t="s">
        <v>179</v>
      </c>
      <c r="D305" s="2"/>
      <c r="E305" s="3" t="s">
        <v>190</v>
      </c>
    </row>
    <row r="306" spans="1:10" x14ac:dyDescent="0.4">
      <c r="A306" s="10" t="s">
        <v>21</v>
      </c>
      <c r="B306" s="11" t="s">
        <v>22</v>
      </c>
      <c r="C306" s="12" t="s">
        <v>23</v>
      </c>
      <c r="D306" s="12" t="s">
        <v>24</v>
      </c>
      <c r="E306" s="13" t="s">
        <v>25</v>
      </c>
      <c r="F306" s="12" t="s">
        <v>26</v>
      </c>
      <c r="G306" s="12" t="s">
        <v>27</v>
      </c>
      <c r="H306" s="14" t="s">
        <v>28</v>
      </c>
    </row>
    <row r="307" spans="1:10" x14ac:dyDescent="0.4">
      <c r="A307" s="22" t="s">
        <v>8</v>
      </c>
      <c r="B307" s="23"/>
      <c r="C307" s="23"/>
      <c r="D307" s="24"/>
      <c r="E307" s="25" t="s">
        <v>29</v>
      </c>
      <c r="F307" s="23"/>
      <c r="G307" s="23"/>
      <c r="H307" s="26" t="s">
        <v>29</v>
      </c>
    </row>
    <row r="308" spans="1:10" x14ac:dyDescent="0.4">
      <c r="A308" s="22"/>
      <c r="B308" s="23"/>
      <c r="C308" s="23"/>
      <c r="D308" s="24"/>
      <c r="E308" s="25"/>
      <c r="F308" s="23"/>
      <c r="G308" s="23"/>
      <c r="H308" s="26"/>
    </row>
    <row r="309" spans="1:10" x14ac:dyDescent="0.4">
      <c r="A309" s="22"/>
      <c r="B309" s="23"/>
      <c r="C309" s="23"/>
      <c r="D309" s="24"/>
      <c r="E309" s="25"/>
      <c r="F309" s="23"/>
      <c r="G309" s="23"/>
      <c r="H309" s="26"/>
    </row>
    <row r="310" spans="1:10" x14ac:dyDescent="0.4">
      <c r="A310" s="19"/>
      <c r="B310" s="20"/>
      <c r="C310" s="20"/>
      <c r="D310" s="20"/>
      <c r="E310" s="21"/>
      <c r="F310" s="27"/>
      <c r="G310" s="28" t="s">
        <v>30</v>
      </c>
      <c r="H310" s="29">
        <v>1</v>
      </c>
      <c r="I310" s="33"/>
      <c r="J310" s="34">
        <f t="shared" ref="J310" si="12">H310*I310</f>
        <v>0</v>
      </c>
    </row>
    <row r="311" spans="1:10" x14ac:dyDescent="0.4">
      <c r="A311" s="16"/>
      <c r="B311" s="16"/>
      <c r="C311" s="16"/>
      <c r="D311" s="16"/>
      <c r="E311" s="17"/>
      <c r="F311" s="30"/>
      <c r="G311" s="31"/>
      <c r="H311" s="32"/>
    </row>
    <row r="312" spans="1:10" ht="29.15" x14ac:dyDescent="0.4">
      <c r="A312" s="1" t="s">
        <v>46</v>
      </c>
      <c r="B312" s="1" t="s">
        <v>191</v>
      </c>
      <c r="C312" s="1" t="s">
        <v>179</v>
      </c>
      <c r="D312" s="2"/>
      <c r="E312" s="3" t="s">
        <v>192</v>
      </c>
    </row>
    <row r="313" spans="1:10" x14ac:dyDescent="0.4">
      <c r="A313" s="10" t="s">
        <v>21</v>
      </c>
      <c r="B313" s="11" t="s">
        <v>22</v>
      </c>
      <c r="C313" s="12" t="s">
        <v>23</v>
      </c>
      <c r="D313" s="12" t="s">
        <v>24</v>
      </c>
      <c r="E313" s="13" t="s">
        <v>25</v>
      </c>
      <c r="F313" s="12" t="s">
        <v>26</v>
      </c>
      <c r="G313" s="12" t="s">
        <v>27</v>
      </c>
      <c r="H313" s="14" t="s">
        <v>28</v>
      </c>
    </row>
    <row r="314" spans="1:10" x14ac:dyDescent="0.4">
      <c r="A314" s="22" t="s">
        <v>8</v>
      </c>
      <c r="B314" s="23"/>
      <c r="C314" s="23"/>
      <c r="D314" s="24"/>
      <c r="E314" s="25" t="s">
        <v>29</v>
      </c>
      <c r="F314" s="23"/>
      <c r="G314" s="23"/>
      <c r="H314" s="26" t="s">
        <v>29</v>
      </c>
    </row>
    <row r="315" spans="1:10" x14ac:dyDescent="0.4">
      <c r="A315" s="22"/>
      <c r="B315" s="23"/>
      <c r="C315" s="23"/>
      <c r="D315" s="24"/>
      <c r="E315" s="25"/>
      <c r="F315" s="23"/>
      <c r="G315" s="23"/>
      <c r="H315" s="26"/>
    </row>
    <row r="316" spans="1:10" x14ac:dyDescent="0.4">
      <c r="A316" s="22"/>
      <c r="B316" s="23"/>
      <c r="C316" s="23"/>
      <c r="D316" s="24"/>
      <c r="E316" s="25"/>
      <c r="F316" s="23"/>
      <c r="G316" s="23"/>
      <c r="H316" s="26"/>
    </row>
    <row r="317" spans="1:10" x14ac:dyDescent="0.4">
      <c r="A317" s="19"/>
      <c r="B317" s="20"/>
      <c r="C317" s="20"/>
      <c r="D317" s="20"/>
      <c r="E317" s="21"/>
      <c r="F317" s="27"/>
      <c r="G317" s="28" t="s">
        <v>30</v>
      </c>
      <c r="H317" s="29">
        <v>1</v>
      </c>
      <c r="I317" s="33"/>
      <c r="J317" s="34">
        <f t="shared" ref="J317" si="13">H317*I317</f>
        <v>0</v>
      </c>
    </row>
    <row r="318" spans="1:10" x14ac:dyDescent="0.4">
      <c r="A318" s="16"/>
      <c r="B318" s="16"/>
      <c r="C318" s="16"/>
      <c r="D318" s="16"/>
      <c r="E318" s="17"/>
      <c r="F318" s="30"/>
      <c r="G318" s="31"/>
      <c r="H318" s="32"/>
    </row>
    <row r="319" spans="1:10" ht="43.75" x14ac:dyDescent="0.4">
      <c r="A319" s="1" t="s">
        <v>52</v>
      </c>
      <c r="B319" s="1" t="s">
        <v>193</v>
      </c>
      <c r="C319" s="1" t="s">
        <v>179</v>
      </c>
      <c r="D319" s="2"/>
      <c r="E319" s="3" t="s">
        <v>194</v>
      </c>
    </row>
    <row r="320" spans="1:10" x14ac:dyDescent="0.4">
      <c r="A320" s="10" t="s">
        <v>21</v>
      </c>
      <c r="B320" s="11" t="s">
        <v>22</v>
      </c>
      <c r="C320" s="12" t="s">
        <v>23</v>
      </c>
      <c r="D320" s="12" t="s">
        <v>24</v>
      </c>
      <c r="E320" s="13" t="s">
        <v>25</v>
      </c>
      <c r="F320" s="12" t="s">
        <v>26</v>
      </c>
      <c r="G320" s="12" t="s">
        <v>27</v>
      </c>
      <c r="H320" s="14" t="s">
        <v>28</v>
      </c>
    </row>
    <row r="321" spans="1:10" x14ac:dyDescent="0.4">
      <c r="A321" s="22" t="s">
        <v>8</v>
      </c>
      <c r="B321" s="23"/>
      <c r="C321" s="23"/>
      <c r="D321" s="24"/>
      <c r="E321" s="25" t="s">
        <v>44</v>
      </c>
      <c r="F321" s="23"/>
      <c r="G321" s="23"/>
      <c r="H321" s="26" t="s">
        <v>44</v>
      </c>
    </row>
    <row r="322" spans="1:10" x14ac:dyDescent="0.4">
      <c r="A322" s="22"/>
      <c r="B322" s="23"/>
      <c r="C322" s="23"/>
      <c r="D322" s="24"/>
      <c r="E322" s="25"/>
      <c r="F322" s="23"/>
      <c r="G322" s="23"/>
      <c r="H322" s="26"/>
    </row>
    <row r="323" spans="1:10" x14ac:dyDescent="0.4">
      <c r="A323" s="22"/>
      <c r="B323" s="23"/>
      <c r="C323" s="23"/>
      <c r="D323" s="24"/>
      <c r="E323" s="25"/>
      <c r="F323" s="23"/>
      <c r="G323" s="23"/>
      <c r="H323" s="26"/>
    </row>
    <row r="324" spans="1:10" x14ac:dyDescent="0.4">
      <c r="A324" s="19"/>
      <c r="B324" s="20"/>
      <c r="C324" s="20"/>
      <c r="D324" s="20"/>
      <c r="E324" s="21"/>
      <c r="F324" s="27"/>
      <c r="G324" s="28" t="s">
        <v>30</v>
      </c>
      <c r="H324" s="29">
        <v>3</v>
      </c>
      <c r="I324" s="33"/>
      <c r="J324" s="34">
        <f t="shared" ref="J324" si="14">H324*I324</f>
        <v>0</v>
      </c>
    </row>
    <row r="326" spans="1:10" x14ac:dyDescent="0.4">
      <c r="A326" s="5" t="s">
        <v>9</v>
      </c>
      <c r="B326" s="5" t="s">
        <v>10</v>
      </c>
      <c r="C326" s="5" t="s">
        <v>11</v>
      </c>
      <c r="D326" s="5"/>
      <c r="E326" s="6"/>
      <c r="F326" s="5"/>
      <c r="G326" s="5"/>
      <c r="H326" s="5"/>
    </row>
    <row r="327" spans="1:10" s="9" customFormat="1" x14ac:dyDescent="0.4">
      <c r="A327" s="7" t="s">
        <v>12</v>
      </c>
      <c r="B327" s="7" t="s">
        <v>195</v>
      </c>
      <c r="C327" s="7" t="s">
        <v>196</v>
      </c>
      <c r="D327" s="7"/>
      <c r="E327" s="8"/>
      <c r="F327" s="7"/>
      <c r="G327" s="7"/>
      <c r="H327" s="7"/>
    </row>
    <row r="328" spans="1:10" x14ac:dyDescent="0.4">
      <c r="A328" s="1" t="s">
        <v>14</v>
      </c>
      <c r="B328" s="1" t="s">
        <v>15</v>
      </c>
      <c r="C328" s="1" t="s">
        <v>16</v>
      </c>
      <c r="F328" s="1" t="s">
        <v>17</v>
      </c>
    </row>
    <row r="330" spans="1:10" x14ac:dyDescent="0.4">
      <c r="A330" s="1" t="s">
        <v>8</v>
      </c>
      <c r="B330" s="1" t="s">
        <v>197</v>
      </c>
      <c r="C330" s="1" t="s">
        <v>36</v>
      </c>
      <c r="D330" s="2"/>
      <c r="E330" s="3" t="s">
        <v>198</v>
      </c>
    </row>
    <row r="331" spans="1:10" x14ac:dyDescent="0.4">
      <c r="A331" s="10" t="s">
        <v>21</v>
      </c>
      <c r="B331" s="11" t="s">
        <v>22</v>
      </c>
      <c r="C331" s="12" t="s">
        <v>23</v>
      </c>
      <c r="D331" s="12" t="s">
        <v>24</v>
      </c>
      <c r="E331" s="13" t="s">
        <v>25</v>
      </c>
      <c r="F331" s="12" t="s">
        <v>26</v>
      </c>
      <c r="G331" s="12" t="s">
        <v>27</v>
      </c>
      <c r="H331" s="14" t="s">
        <v>28</v>
      </c>
    </row>
    <row r="332" spans="1:10" x14ac:dyDescent="0.4">
      <c r="A332" s="22" t="s">
        <v>8</v>
      </c>
      <c r="B332" s="23"/>
      <c r="C332" s="23"/>
      <c r="D332" s="24" t="s">
        <v>29</v>
      </c>
      <c r="E332" s="25"/>
      <c r="F332" s="23"/>
      <c r="G332" s="23"/>
      <c r="H332" s="26" t="s">
        <v>29</v>
      </c>
    </row>
    <row r="333" spans="1:10" x14ac:dyDescent="0.4">
      <c r="A333" s="22"/>
      <c r="B333" s="23"/>
      <c r="C333" s="23"/>
      <c r="D333" s="24"/>
      <c r="E333" s="25"/>
      <c r="F333" s="23"/>
      <c r="G333" s="23"/>
      <c r="H333" s="26"/>
    </row>
    <row r="334" spans="1:10" x14ac:dyDescent="0.4">
      <c r="A334" s="22"/>
      <c r="B334" s="23"/>
      <c r="C334" s="23"/>
      <c r="D334" s="24"/>
      <c r="E334" s="25"/>
      <c r="F334" s="23"/>
      <c r="G334" s="23"/>
      <c r="H334" s="26"/>
    </row>
    <row r="335" spans="1:10" x14ac:dyDescent="0.4">
      <c r="A335" s="19"/>
      <c r="B335" s="20"/>
      <c r="C335" s="20"/>
      <c r="D335" s="20"/>
      <c r="E335" s="21"/>
      <c r="F335" s="27"/>
      <c r="G335" s="28" t="s">
        <v>30</v>
      </c>
      <c r="H335" s="29">
        <v>1</v>
      </c>
      <c r="I335" s="33"/>
      <c r="J335" s="34">
        <f t="shared" ref="J335" si="15">H335*I335</f>
        <v>0</v>
      </c>
    </row>
    <row r="337" spans="1:10" x14ac:dyDescent="0.4">
      <c r="A337" s="5" t="s">
        <v>9</v>
      </c>
      <c r="B337" s="5" t="s">
        <v>10</v>
      </c>
      <c r="C337" s="5" t="s">
        <v>11</v>
      </c>
      <c r="D337" s="5"/>
      <c r="E337" s="6"/>
      <c r="F337" s="5"/>
      <c r="G337" s="5"/>
      <c r="H337" s="5"/>
    </row>
    <row r="338" spans="1:10" s="9" customFormat="1" x14ac:dyDescent="0.4">
      <c r="A338" s="7" t="s">
        <v>12</v>
      </c>
      <c r="B338" s="7" t="s">
        <v>199</v>
      </c>
      <c r="C338" s="7" t="s">
        <v>200</v>
      </c>
      <c r="D338" s="7"/>
      <c r="E338" s="8"/>
      <c r="F338" s="7"/>
      <c r="G338" s="7"/>
      <c r="H338" s="7"/>
    </row>
    <row r="339" spans="1:10" x14ac:dyDescent="0.4">
      <c r="A339" s="1" t="s">
        <v>14</v>
      </c>
      <c r="B339" s="1" t="s">
        <v>15</v>
      </c>
      <c r="C339" s="1" t="s">
        <v>16</v>
      </c>
      <c r="F339" s="1" t="s">
        <v>17</v>
      </c>
    </row>
    <row r="341" spans="1:10" ht="43.75" x14ac:dyDescent="0.4">
      <c r="A341" s="1" t="s">
        <v>8</v>
      </c>
      <c r="B341" s="1" t="s">
        <v>201</v>
      </c>
      <c r="C341" s="1" t="s">
        <v>36</v>
      </c>
      <c r="D341" s="2"/>
      <c r="E341" s="3" t="s">
        <v>202</v>
      </c>
    </row>
    <row r="342" spans="1:10" x14ac:dyDescent="0.4">
      <c r="A342" s="10" t="s">
        <v>21</v>
      </c>
      <c r="B342" s="11" t="s">
        <v>22</v>
      </c>
      <c r="C342" s="12" t="s">
        <v>23</v>
      </c>
      <c r="D342" s="12" t="s">
        <v>24</v>
      </c>
      <c r="E342" s="13" t="s">
        <v>25</v>
      </c>
      <c r="F342" s="12" t="s">
        <v>26</v>
      </c>
      <c r="G342" s="12" t="s">
        <v>27</v>
      </c>
      <c r="H342" s="14" t="s">
        <v>28</v>
      </c>
    </row>
    <row r="343" spans="1:10" x14ac:dyDescent="0.4">
      <c r="A343" s="22" t="s">
        <v>8</v>
      </c>
      <c r="B343" s="23"/>
      <c r="C343" s="23"/>
      <c r="D343" s="24" t="s">
        <v>29</v>
      </c>
      <c r="E343" s="25"/>
      <c r="F343" s="23"/>
      <c r="G343" s="23"/>
      <c r="H343" s="26" t="s">
        <v>29</v>
      </c>
    </row>
    <row r="344" spans="1:10" x14ac:dyDescent="0.4">
      <c r="A344" s="22"/>
      <c r="B344" s="23"/>
      <c r="C344" s="23"/>
      <c r="D344" s="24"/>
      <c r="E344" s="25"/>
      <c r="F344" s="23"/>
      <c r="G344" s="23"/>
      <c r="H344" s="26"/>
    </row>
    <row r="345" spans="1:10" x14ac:dyDescent="0.4">
      <c r="A345" s="22"/>
      <c r="B345" s="23"/>
      <c r="C345" s="23"/>
      <c r="D345" s="24"/>
      <c r="E345" s="25"/>
      <c r="F345" s="23"/>
      <c r="G345" s="23"/>
      <c r="H345" s="26"/>
    </row>
    <row r="346" spans="1:10" x14ac:dyDescent="0.4">
      <c r="A346" s="19"/>
      <c r="B346" s="20"/>
      <c r="C346" s="20"/>
      <c r="D346" s="20"/>
      <c r="E346" s="21"/>
      <c r="F346" s="27"/>
      <c r="G346" s="28" t="s">
        <v>30</v>
      </c>
      <c r="H346" s="29">
        <v>1</v>
      </c>
      <c r="I346" s="33"/>
      <c r="J346" s="34">
        <f t="shared" ref="J346" si="16">H346*I346</f>
        <v>0</v>
      </c>
    </row>
    <row r="349" spans="1:10" ht="15" thickBot="1" x14ac:dyDescent="0.45"/>
    <row r="350" spans="1:10" ht="15" thickBot="1" x14ac:dyDescent="0.45">
      <c r="F350" s="35" t="s">
        <v>28</v>
      </c>
      <c r="G350" s="36"/>
      <c r="H350" s="36"/>
      <c r="I350" s="36"/>
      <c r="J350" s="37">
        <f>SUM(J9:J349)</f>
        <v>0</v>
      </c>
    </row>
  </sheetData>
  <autoFilter ref="A8:H346" xr:uid="{00000000-0001-0000-0000-000000000000}"/>
  <pageMargins left="0.75" right="0.75" top="0.75" bottom="0.5" header="0.5" footer="0.75"/>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7" ma:contentTypeDescription="Crear nuevo documento." ma:contentTypeScope="" ma:versionID="81ff704deb576e397b23e6bc92d0c7a0">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c388d5449eb50532d05b5c916319a994"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e2c56db-766c-4c36-b3e5-267db87031a2" xsi:nil="true"/>
    <lcf76f155ced4ddcb4097134ff3c332f xmlns="0cc523da-d425-4f99-a8e5-5c2e3b2a633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5E27183-54AB-49B7-82ED-42B4D465E74E}"/>
</file>

<file path=customXml/itemProps2.xml><?xml version="1.0" encoding="utf-8"?>
<ds:datastoreItem xmlns:ds="http://schemas.openxmlformats.org/officeDocument/2006/customXml" ds:itemID="{7CD4D951-4D67-49D6-B016-0A5A89C92C6B}"/>
</file>

<file path=customXml/itemProps3.xml><?xml version="1.0" encoding="utf-8"?>
<ds:datastoreItem xmlns:ds="http://schemas.openxmlformats.org/officeDocument/2006/customXml" ds:itemID="{F9888927-799C-446D-B54A-C46212B3BF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Page1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Jaume Cardona</dc:creator>
  <cp:lastModifiedBy>Jaume Cardona</cp:lastModifiedBy>
  <dcterms:created xsi:type="dcterms:W3CDTF">2023-08-03T09:06:37Z</dcterms:created>
  <dcterms:modified xsi:type="dcterms:W3CDTF">2023-08-03T09:35:40Z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0x01010019ECD330A744A84FB14325E32544D4BF</vt:lpwstr>
  </property>
  <property fmtid="{D5CDD505-2E9C-101B-9397-08002B2CF9AE}" pid="3" name="MediaServiceImageTags">
    <vt:lpwstr/>
  </property>
</Properties>
</file>