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XP.CONTRACTACIO\COM\H163_Cct_SERVEIS\H163_E100_LICITACIONS\2025\Serveis impressions\"/>
    </mc:Choice>
  </mc:AlternateContent>
  <xr:revisionPtr revIDLastSave="0" documentId="13_ncr:1_{0B86203A-1D2B-4DAE-8A70-113034F0DE7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nnex 7. Preus unitaris màxims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F23" i="1"/>
  <c r="F22" i="1"/>
  <c r="F21" i="1"/>
  <c r="F20" i="1"/>
  <c r="F19" i="1"/>
  <c r="F18" i="1"/>
  <c r="F17" i="1"/>
  <c r="F7" i="1"/>
  <c r="F8" i="1"/>
  <c r="F9" i="1"/>
  <c r="F10" i="1"/>
  <c r="F11" i="1"/>
  <c r="F12" i="1"/>
  <c r="F13" i="1"/>
  <c r="F14" i="1"/>
  <c r="F15" i="1"/>
  <c r="F16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6" i="1"/>
</calcChain>
</file>

<file path=xl/sharedStrings.xml><?xml version="1.0" encoding="utf-8"?>
<sst xmlns="http://schemas.openxmlformats.org/spreadsheetml/2006/main" count="261" uniqueCount="193">
  <si>
    <t>Tipus de servei</t>
  </si>
  <si>
    <t>Detalls / informació</t>
  </si>
  <si>
    <t>Nombre de serveis previstos (anual o totalitat de durada)</t>
  </si>
  <si>
    <t>Unitats preestablertes per cada tirada o producció (poden haver-hi més d'una)</t>
  </si>
  <si>
    <t>Llibre gran L'Auditori</t>
  </si>
  <si>
    <t>Format acabat: 190x250mm/ Format obert: 380 x 250mm/ Paper: Coberta( Coberta : Relleu en sec (7x17 cm) + Serigrafia Relleu 5% cubrició): Arena rough 300 grs + Interior: Arena Rough 120grs / Tintes: Coberta + interior: 4+4 impressió digital / Enquadernació cola pur/ Pàgines: 280 + coberta</t>
  </si>
  <si>
    <t>1 llibret a l'any</t>
  </si>
  <si>
    <t>9,89 €</t>
  </si>
  <si>
    <t>7,63 €</t>
  </si>
  <si>
    <t>4,84 €</t>
  </si>
  <si>
    <t>4,15 €</t>
  </si>
  <si>
    <t>Agenda trimestral</t>
  </si>
  <si>
    <t>Format acabat: 99 x 166mm / Format obert: 198 x 166mm / Paper: Offset 120 grs, impressió digital a 4+4/ Enquadernació grapa/ 24 pàgines</t>
  </si>
  <si>
    <t>4 agendes a l'any</t>
  </si>
  <si>
    <t>0,94 €</t>
  </si>
  <si>
    <t>0,66 €</t>
  </si>
  <si>
    <t xml:space="preserve">0,43 € </t>
  </si>
  <si>
    <t>0,37 €</t>
  </si>
  <si>
    <t>Fulletó renovació o Llibrets cicle Temporada</t>
  </si>
  <si>
    <t>Fulletó 8 pàgines A5 4 pàgines + cobertes
Format tancat: 148 x 210 mm
Format obert: 296 x 210 mm Cobertes i interior: Arena Extra White Smooth 170 grs
Tintes: 4+4 Impressió Ófset Enquadernació: Grapat amb dues grapes</t>
  </si>
  <si>
    <t>0,61 €</t>
  </si>
  <si>
    <t>0,22 €</t>
  </si>
  <si>
    <t>Fulletó 28 pàgines A5 24 pàgines + cobertes
Format tancat: 148 x 210 mm
Format obert: 296 x 210 mm Cobertes i interior: Arena Extra White Smooth 170 grs
Tintes: 4+4 Impressió Ófset Enquadernació: Grapat amb dues grapes</t>
  </si>
  <si>
    <t>1,10 €</t>
  </si>
  <si>
    <t>0,68€</t>
  </si>
  <si>
    <t>0,47€</t>
  </si>
  <si>
    <t>Fulletó 32 pàgines A5 28 pàgines + cobertes
Format tancat: 148 x 210 mm
Format obert: 296 x 210 mm Cobertes i interior: Arena Extra White Smooth 170 grs
Tintes: 4+4 Impressió Ófset Enquadernació: Grapat amb dues grapes</t>
  </si>
  <si>
    <t>1,13 €</t>
  </si>
  <si>
    <t>0,70 €</t>
  </si>
  <si>
    <t>0,48 €</t>
  </si>
  <si>
    <t>Díptic_ p.mà</t>
  </si>
  <si>
    <t>Díptic A5
Format tancat: 210 x 148 mm
Format obert: 210 x 296 mm Paper: Offset Blanc de 120 grs Tintes: 4+4 – Impressió Òfset
Finalització: Plegat i fendit en díptic</t>
  </si>
  <si>
    <t>10 díptics a l'any</t>
  </si>
  <si>
    <t>0,16 €</t>
  </si>
  <si>
    <t>0,12 €</t>
  </si>
  <si>
    <t>0,11 €</t>
  </si>
  <si>
    <t>Díptic_p.mà</t>
  </si>
  <si>
    <t>Díptic A5
Format tancat: 210 x 148 mm
Format obert: 210 x 296 mm Paper: Offset Blanc de 120 grs Tintes: 4+4 – Impressió digital
Finalització: Plegat i fendit en díptic</t>
  </si>
  <si>
    <t>Tríptic_p.mà</t>
  </si>
  <si>
    <t>Desplegable 3 cossos A5 Format tancat: 210 x 148 mm
Format obert: 210 x 444 mm Paper: Offset Blanc de 120 grs
Tintes: 4+4 tintes – Impressió Ófset Finalització:
4 opcions: Plegat acordió o Plegat envolvent o plegat en creu o plegat en finestra</t>
  </si>
  <si>
    <t>10 tríptics a l'any</t>
  </si>
  <si>
    <t>0,20 €</t>
  </si>
  <si>
    <t>0,19 €</t>
  </si>
  <si>
    <t>0,18 €</t>
  </si>
  <si>
    <t>Desplegable 3 cossos A5 Format tancat: 210 x 148 mm
Format obert: 210 x 444 mm Paper: Offset Blanc de 120 grs
Tintes: 4+4 tintes – Impressió Digital Finalització:
4 opcions: Plegat acordió o Plegat envolvent o plegat en creu o plegat en finestra</t>
  </si>
  <si>
    <t>Quadríptic_p.mà</t>
  </si>
  <si>
    <t>Desplegable 4 cossos A5
Format tancat: 210 x 148 mm
Format obert: 210 x 592 mm Paper: Offset Blanc de 120 grs
Tintes: 4+4 tintes – Impressió Ófset Finalització: Plegat acordió o plegat en
finestra</t>
  </si>
  <si>
    <t>10 quadríptics a l'any</t>
  </si>
  <si>
    <t>0,31€</t>
  </si>
  <si>
    <t>0,30 €</t>
  </si>
  <si>
    <t>0,29 €</t>
  </si>
  <si>
    <t>Desplegable 4 cossos A5 Format tancat: 210 x 148 mm
Format obert: 210 x 592 mm Paper: Offset Blanc de 120 grs
Tintes: 4+4 tintes – Impressió digital Finalització: Plegat acordió o plegat en finestra</t>
  </si>
  <si>
    <t>Programa de mà 8 pàgines</t>
  </si>
  <si>
    <t>Format tancat: A5 Format obert: DIN-A4 Tintes: 4+4
Paper: Offset Blanc de 120 grs Enquadernació: Grapat amb dos grapes Encaixat</t>
  </si>
  <si>
    <t>0,36 €</t>
  </si>
  <si>
    <t>0,32 €</t>
  </si>
  <si>
    <t>0,31 €</t>
  </si>
  <si>
    <t>Programa de mà 12 pàgines</t>
  </si>
  <si>
    <t>0,47 €</t>
  </si>
  <si>
    <t>0,39 €</t>
  </si>
  <si>
    <t>0,38 €</t>
  </si>
  <si>
    <t>Programa de mà 16 pàgines</t>
  </si>
  <si>
    <t>30 programes a l'any</t>
  </si>
  <si>
    <t>0,57 €</t>
  </si>
  <si>
    <t>0,46 €</t>
  </si>
  <si>
    <t>Programa de mà 20 pàgines</t>
  </si>
  <si>
    <t>0,58 €</t>
  </si>
  <si>
    <t>0,53 €</t>
  </si>
  <si>
    <t>0,52 €</t>
  </si>
  <si>
    <t>Programa de mà 24 pàgines</t>
  </si>
  <si>
    <t>0,67 €</t>
  </si>
  <si>
    <t>0,60 €</t>
  </si>
  <si>
    <t>0,59 €</t>
  </si>
  <si>
    <t>Programa de mà 28 pàgines</t>
  </si>
  <si>
    <t>0,74 €</t>
  </si>
  <si>
    <t>0,67€</t>
  </si>
  <si>
    <t>Programa de mà 32 pàgines</t>
  </si>
  <si>
    <t>0,83 €</t>
  </si>
  <si>
    <t>Cartell de botiga_ carrer</t>
  </si>
  <si>
    <t>Format: A3
Paper: Estucat Brillant 135grs Tintes: 4+0 tintes
Servei d’impressió i distribució a Barcelona i
voltants</t>
  </si>
  <si>
    <t>8 campanyes de cartells de botiga</t>
  </si>
  <si>
    <t>Cartell de Pirulo _ carrer</t>
  </si>
  <si>
    <t>Format: 100 x 70 cm Paper: Mate de 90grs Tintes: 4+0 tintes
Servei d’impressió i distribució a Barcelona</t>
  </si>
  <si>
    <t>5 campanyes de cartells de pirulo</t>
  </si>
  <si>
    <t>0,23 €</t>
  </si>
  <si>
    <t>Banderola</t>
  </si>
  <si>
    <t>Format: 900 x 1200 mm
Impreses en impreses digitalment a 2 cares - models diferents.
Injekt sobre PVC reforçat blanc opac.
Inclosa instal·lació i retirada a 150 fanals a la ciutat de Barcelona.</t>
  </si>
  <si>
    <t>7 campanyes de banderoles a l'any</t>
  </si>
  <si>
    <t>9,63 €</t>
  </si>
  <si>
    <t>Lona façana Auditori (petita) SENYALITZACIÓ I ELEMENTS EDIFICI</t>
  </si>
  <si>
    <t>Format: 574 x 975 cm
Material: PVC MICROPERFORAT BLANC a 1
cara , acabat amb costura i ullets reforçats en tot el perímetre
Impressió sistema inkjet a 1 cara Inclou instal·lació i retirada amb grua.</t>
  </si>
  <si>
    <t>1 lona a l'any</t>
  </si>
  <si>
    <t>853,46 €</t>
  </si>
  <si>
    <t>Lona façana Auditori (mitjana) SENYALITZACIÓ I ELEMENTS EDIFICI</t>
  </si>
  <si>
    <t>Format: 574 x1415 cm
Material: PVC MICROPERFORAT BLANC a 1
cara , acabat amb costura i ullets reforçats en tot el perímetre
Impressió sistema inkjet a 1 cara Inclou instal·lació i retirada amb grua.</t>
  </si>
  <si>
    <t>1.654,38 €</t>
  </si>
  <si>
    <t>Lona façana Auditori (gran) SENYALITZACIÓ I ELEMENTS EDIFICI</t>
  </si>
  <si>
    <t>Format: 2490 x 660 cm
Material: PVC MICROPERFORAT BLANC a 1
cara , acabat amb costura i ullets reforçats en tot el perímetre
Impressió sistema inkjet a 1 cara Inclou instal·lació i retirada mitjançant
treballs verticals en la façana de L'Auditori</t>
  </si>
  <si>
    <t>2.545,22 €</t>
  </si>
  <si>
    <t>Lones Foyer SENYALITZACIÓ I ELEMENTS EDIFICI</t>
  </si>
  <si>
    <t>Format: 100 x 450 cm
Impressió digitalment a dos cares Material: PVC reforçat blanc opac Instal·lació i retirada mitjançant bastida de les banderoles a columnes del foyer de la Sala 1</t>
  </si>
  <si>
    <t>1 cop l'any</t>
  </si>
  <si>
    <t>133,48 €</t>
  </si>
  <si>
    <t>Flyer</t>
  </si>
  <si>
    <t>Format tancat: A5 Tintes: 4+4, Impressió offset Paper: Offset Blanc de 120 grs
Encaixat</t>
  </si>
  <si>
    <t>12 flyers l'any</t>
  </si>
  <si>
    <t>0,096 €</t>
  </si>
  <si>
    <t>0,074 €</t>
  </si>
  <si>
    <t>0,064 €</t>
  </si>
  <si>
    <t>Format tancat: A5 Tintes: 4+4, Impressió digital Paper: Offset Blanc de 120 grs
Encaixat</t>
  </si>
  <si>
    <t>Postals_ material difusió</t>
  </si>
  <si>
    <t>Format final: 150 x 105 mm Paper: Estucat Mat de 350 grs Tintes: 4+4 colors en digital Acabats: Guillotina</t>
  </si>
  <si>
    <t>2 postals l'any</t>
  </si>
  <si>
    <t>0,032 €</t>
  </si>
  <si>
    <t>Format final: A5 Paper: Estucat Mat de 350 grs
Tintes: 4+4 colors Impressió digital Acabats: Guillotina</t>
  </si>
  <si>
    <t>Díptic tmb</t>
  </si>
  <si>
    <t>Díptic TMB
Format final: 100 x 210 mm
Format obert: 200 x 210 mm Paper: Estucat Mat de 150 grs
Tintes: 4+4 colors + vernís cara i dors Acabats: Plegat en díptic</t>
  </si>
  <si>
    <t>4 díptics l'any</t>
  </si>
  <si>
    <t>Desplegable de 5 cossos</t>
  </si>
  <si>
    <t>Desplegable 5 cossos A5
Format tancat: 210 x 148 mm
Format obert: 210 x 740 mm Paper: Òfset Superior de 120 grs
Tintes: 4+4 tintes – Impressió Ófset
Finalització: Plegat acordió</t>
  </si>
  <si>
    <t>1 despeglable l'any</t>
  </si>
  <si>
    <t>0,62 €</t>
  </si>
  <si>
    <t>0,33 €</t>
  </si>
  <si>
    <t>Desplegable de 6 cossos</t>
  </si>
  <si>
    <t>Desplegable 6 cossos A5
Format tancat: 210 x 148 mm
Format obert: 210 x 888 mm Paper: Òfset Superior de 120 grs
Tintes: 4+4 tintes – Impressió Ófset
Finalització: Plegat acordió</t>
  </si>
  <si>
    <t>Pòsters familiars _ material difusió</t>
  </si>
  <si>
    <t>Format final: 297 x 210 mm
Format obert: 630 x 297 mm Paper: Shiro Echo de 120 grs Tintes: 4+4 colors
Acabats: Plegat en Tríptic finestra</t>
  </si>
  <si>
    <t>1 pòster l'any</t>
  </si>
  <si>
    <t>Cartell Opi SENYALITZACIÓ I ELEMENTS EDIFICI</t>
  </si>
  <si>
    <t>Format: 1150 x 1685 mmm Paper: Cartel paper de 150 gr. satinat.
Impressió en offset. Tintes: 4+0 tintes</t>
  </si>
  <si>
    <t>2 campanyes l'any</t>
  </si>
  <si>
    <t>11,65 €</t>
  </si>
  <si>
    <t>Vinils Patrocinadors Foyer SENYALITZACIÓ I ELEMENTS EDIFICI</t>
  </si>
  <si>
    <t>Subministrament de 2 vinils polimèric amb Trassera gris , impresos a 1 cara de mides 250 x 300 cm, inclou instal·lació a la ciutat de Barcelona. A 4 tintes.</t>
  </si>
  <si>
    <t>1 campanya a l'any</t>
  </si>
  <si>
    <t>207,39 €</t>
  </si>
  <si>
    <t>Subministrament de 4 vinils al acid ,
impresos a 1 caa de mides 250 x 300 cm, inclou instal·lació a la ciutat de Barcelona. A 1 tinta.</t>
  </si>
  <si>
    <t>Vinils Hall SENYALITZACIÓ I ELEMENTS EDIFICI</t>
  </si>
  <si>
    <t>Subministrament de 4 vinils de mides
576.50 x 88.70 cm, impresos a 1 cara.
A 4 tintes. Inclou aplicació sobre xapa metàl·lica a la ciutat de Barcelona.</t>
  </si>
  <si>
    <t>159,96 €</t>
  </si>
  <si>
    <t>Vinils portes Sala 2 SENYALITZACIÓ I ELEMENTS EDIFICI</t>
  </si>
  <si>
    <t>Subministrament de vinils impressió efecte mirall i fondejats de banc a 1 cara de mides;
a 4 tintes. Inclou instal·lació i retirada a la ciutat de Barcelona. 1 ut de 85 x 300 cm i 3 uts de
90 x 300 cm</t>
  </si>
  <si>
    <t>62,59 €</t>
  </si>
  <si>
    <t>Samarreta _ Merchandising</t>
  </si>
  <si>
    <t>Samarreta per adult de qualitat Premium
unisex
Material: 100% cotó de 150g/m2 Color: Negre
Tintes: 1+0
Talles: S,M,L</t>
  </si>
  <si>
    <t>1 tiratge de samarretes l'any</t>
  </si>
  <si>
    <t>2,10 €</t>
  </si>
  <si>
    <t>Tote bag_Merchandising</t>
  </si>
  <si>
    <t>Totebag de roba amb nanses llargues de 70
cm i acabat cosit. Resistència de fins 7kg de pes.
Mides: 36 x 40 cm Material: Roba 100% cotó 105g/m2
Color: Negre
Tintes: 1+0</t>
  </si>
  <si>
    <t>1 tiratge de totebags l'any</t>
  </si>
  <si>
    <t>0,98 €</t>
  </si>
  <si>
    <t>Llibreta_Merchandising</t>
  </si>
  <si>
    <t>Llibreta de 100 fulles llises amb elàstic de subjecció i marca pàgines de roba a joc. Portada rígida.Format: A5 ( 14.7 x 21 x 1.5 cm)
Material: Polipell, tipus Moleskine Color: Negre
Tintes: 1+1</t>
  </si>
  <si>
    <t>1 tiratge de llibretes l'any</t>
  </si>
  <si>
    <t>Llapis_Merchandising</t>
  </si>
  <si>
    <t>Llapis de fusta amb cos rodó de color i amb goma desborrar a joc.
Material: Fusta Color: negre Tintes: 1 tinta</t>
  </si>
  <si>
    <t>1 tiratge de llapis l'any</t>
  </si>
  <si>
    <t>Sobres</t>
  </si>
  <si>
    <t>Sobres solapa humectable amb finestra Format: 172 x 240 mm ESPECIAL Material: paper offset blanc 90 gr. 1+1</t>
  </si>
  <si>
    <t>2 tiratges a l'any</t>
  </si>
  <si>
    <t>0,27 €</t>
  </si>
  <si>
    <t>0,14 €</t>
  </si>
  <si>
    <t>Roll Up SENYALITZACIÓ I ELEMENTS EDIFICI</t>
  </si>
  <si>
    <t>Format: 85 x 200 cm Paper: Lona FrontLite (PVC) Tintes: 4+0
Estructura i bossa transport inclosa</t>
  </si>
  <si>
    <t>5 l'any</t>
  </si>
  <si>
    <t>126,26 €</t>
  </si>
  <si>
    <t>Photocall SENYALITZACIÓ I ELEMENTS EDIFICI</t>
  </si>
  <si>
    <t>Format: 226 x 226 cm
Material: Textil Solvotex, confeccionat per instal·lació en estructura Pop Up Impressió digital
Estructura i bossa transport inclosa</t>
  </si>
  <si>
    <t>1 l'any</t>
  </si>
  <si>
    <t>200 €</t>
  </si>
  <si>
    <t>Dossiers de premsa</t>
  </si>
  <si>
    <t>Pàgines: 62, imprès a doble cara Paper de 120 grs
Format: A4
Tintes: 4+4 Portada i contra / 1+1 Interior Enquadernació: Espiral negre
Tapes translúcides mate ( no brillant). Tapes a davant i darrere les dues translúcides.</t>
  </si>
  <si>
    <t>1 dossier l'any</t>
  </si>
  <si>
    <t>5,13 €</t>
  </si>
  <si>
    <t>Targetes de visita</t>
  </si>
  <si>
    <t>Mides: 85x55 mm
Imprès a 1+1
Material: Paper kraft liner de 300 gr</t>
  </si>
  <si>
    <t>5 targetes de visita a l'any</t>
  </si>
  <si>
    <t>Punts de llibre_material difusió</t>
  </si>
  <si>
    <t>Format: 210 x 50 mm Paper: Offset blanc de 250 grs
Tintes: 4+4</t>
  </si>
  <si>
    <t>1 punt de llibre a l'any</t>
  </si>
  <si>
    <t>0,054 €</t>
  </si>
  <si>
    <t>0,043 €</t>
  </si>
  <si>
    <t>Bosses blanques familiars i escolars</t>
  </si>
  <si>
    <t>Bolsas ASA RIZADA
Format: 240x120x310mm Material: Celulosa blanca</t>
  </si>
  <si>
    <t>1 tiratge de bosses l'any</t>
  </si>
  <si>
    <t>0,086 €</t>
  </si>
  <si>
    <t>Preu unitari màxim (sense IVA)</t>
  </si>
  <si>
    <t>Preu unitari màxim (IVA inclòs)</t>
  </si>
  <si>
    <t>Fulletó 12 pàgines A5 24 pàgines + cobertes
Format tancat: 148 x 210 mm
Format obert: 296 x 210 mm Cobertes i interior: Arena Extra White Smooth 170 grs
Tintes: 4+4 Impressió Ófset Enquadernació: Grapat amb dues grapes</t>
  </si>
  <si>
    <t>Fulletó 16 pàgines A5 24 pàgines + cobertes
Format tancat: 148 x 210 mm
Format obert: 296 x 210 mm Cobertes i interior: Arena Extra White Smooth 170 grs
Tintes: 4+4 Impressió Ófset Enquadernació: Grapat amb dues grapes</t>
  </si>
  <si>
    <t>Fulletó 20 pàgines A5 24 pàgines + cobertes
Format tancat: 148 x 210 mm
Format obert: 296 x 210 mm Cobertes i interior: Arena Extra White Smooth 170 grs
Tintes: 4+4 Impressió Ófset Enquadernació: Grapat amb dues grapes</t>
  </si>
  <si>
    <t>Fulletó 24 pàgines A5 24 pàgines + cobertes
Format tancat: 148 x 210 mm
Format obert: 296 x 210 mm Cobertes i interior: Arena Extra White Smooth 170 grs
Tintes: 4+4 Impressió Ófset Enquadernació: Grapat amb dues grapes</t>
  </si>
  <si>
    <t>ANNEX 7. PREUS UNITARIS MÀXIMS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</si>
</sst>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[$€-C0A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b/>
      <sz val="12"/>
      <color theme="1"/>
      <name val="Aptos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2" fillId="0" borderId="0" xfId="0" applyFont="1"/>
    <xf numFmtId="16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8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F122"/>
  <sheetViews>
    <sheetView tabSelected="1" topLeftCell="B1" zoomScale="84" zoomScaleNormal="84" workbookViewId="0">
      <selection activeCell="C117" sqref="C117"/>
    </sheetView>
  </sheetViews>
  <sheetFormatPr defaultRowHeight="15" x14ac:dyDescent="0.25"/>
  <cols>
    <col min="1" max="1" width="62.7109375" style="12" bestFit="1" customWidth="1"/>
    <col min="2" max="2" width="120.85546875" style="12" customWidth="1"/>
    <col min="3" max="3" width="61.42578125" style="19" bestFit="1" customWidth="1"/>
    <col min="4" max="4" width="43.5703125" style="20" bestFit="1" customWidth="1"/>
    <col min="5" max="5" width="33.42578125" style="20" bestFit="1" customWidth="1"/>
    <col min="6" max="6" width="33.5703125" style="19" bestFit="1" customWidth="1"/>
    <col min="7" max="16384" width="9.140625" style="12"/>
  </cols>
  <sheetData>
    <row r="3" spans="1:6" x14ac:dyDescent="0.25">
      <c r="A3" s="31" t="s">
        <v>192</v>
      </c>
    </row>
    <row r="5" spans="1:6" s="5" customFormat="1" ht="31.5" x14ac:dyDescent="0.25">
      <c r="A5" s="1" t="s">
        <v>0</v>
      </c>
      <c r="B5" s="1" t="s">
        <v>1</v>
      </c>
      <c r="C5" s="2" t="s">
        <v>2</v>
      </c>
      <c r="D5" s="2" t="s">
        <v>3</v>
      </c>
      <c r="E5" s="3" t="s">
        <v>186</v>
      </c>
      <c r="F5" s="4" t="s">
        <v>187</v>
      </c>
    </row>
    <row r="6" spans="1:6" ht="18.75" customHeight="1" x14ac:dyDescent="0.25">
      <c r="A6" s="22" t="s">
        <v>4</v>
      </c>
      <c r="B6" s="25" t="s">
        <v>5</v>
      </c>
      <c r="C6" s="28" t="s">
        <v>6</v>
      </c>
      <c r="D6" s="9">
        <v>1000</v>
      </c>
      <c r="E6" s="10" t="s">
        <v>7</v>
      </c>
      <c r="F6" s="11">
        <f>E6*1.21</f>
        <v>11.966900000000001</v>
      </c>
    </row>
    <row r="7" spans="1:6" x14ac:dyDescent="0.25">
      <c r="A7" s="23"/>
      <c r="B7" s="26"/>
      <c r="C7" s="29"/>
      <c r="D7" s="9">
        <v>2000</v>
      </c>
      <c r="E7" s="13" t="s">
        <v>8</v>
      </c>
      <c r="F7" s="11">
        <f t="shared" ref="F7:F82" si="0">E7*1.21</f>
        <v>9.2323000000000004</v>
      </c>
    </row>
    <row r="8" spans="1:6" x14ac:dyDescent="0.25">
      <c r="A8" s="23"/>
      <c r="B8" s="26"/>
      <c r="C8" s="29"/>
      <c r="D8" s="9">
        <v>5000</v>
      </c>
      <c r="E8" s="13" t="s">
        <v>9</v>
      </c>
      <c r="F8" s="11">
        <f t="shared" si="0"/>
        <v>5.8563999999999998</v>
      </c>
    </row>
    <row r="9" spans="1:6" x14ac:dyDescent="0.25">
      <c r="A9" s="24"/>
      <c r="B9" s="27"/>
      <c r="C9" s="30"/>
      <c r="D9" s="9">
        <v>10000</v>
      </c>
      <c r="E9" s="13" t="s">
        <v>10</v>
      </c>
      <c r="F9" s="11">
        <f t="shared" si="0"/>
        <v>5.0215000000000005</v>
      </c>
    </row>
    <row r="10" spans="1:6" ht="17.25" customHeight="1" x14ac:dyDescent="0.25">
      <c r="A10" s="25" t="s">
        <v>11</v>
      </c>
      <c r="B10" s="25" t="s">
        <v>12</v>
      </c>
      <c r="C10" s="28" t="s">
        <v>13</v>
      </c>
      <c r="D10" s="9">
        <v>5000</v>
      </c>
      <c r="E10" s="14" t="s">
        <v>14</v>
      </c>
      <c r="F10" s="11">
        <f t="shared" si="0"/>
        <v>1.1374</v>
      </c>
    </row>
    <row r="11" spans="1:6" x14ac:dyDescent="0.25">
      <c r="A11" s="26"/>
      <c r="B11" s="26"/>
      <c r="C11" s="29"/>
      <c r="D11" s="15">
        <v>10000</v>
      </c>
      <c r="E11" s="14" t="s">
        <v>15</v>
      </c>
      <c r="F11" s="11">
        <f t="shared" si="0"/>
        <v>0.79859999999999998</v>
      </c>
    </row>
    <row r="12" spans="1:6" x14ac:dyDescent="0.25">
      <c r="A12" s="26"/>
      <c r="B12" s="26"/>
      <c r="C12" s="29"/>
      <c r="D12" s="15">
        <v>20000</v>
      </c>
      <c r="E12" s="14" t="s">
        <v>16</v>
      </c>
      <c r="F12" s="11">
        <f t="shared" si="0"/>
        <v>0.52029999999999998</v>
      </c>
    </row>
    <row r="13" spans="1:6" x14ac:dyDescent="0.25">
      <c r="A13" s="27"/>
      <c r="B13" s="27"/>
      <c r="C13" s="30"/>
      <c r="D13" s="15">
        <v>40000</v>
      </c>
      <c r="E13" s="14" t="s">
        <v>17</v>
      </c>
      <c r="F13" s="11">
        <f t="shared" si="0"/>
        <v>0.44769999999999999</v>
      </c>
    </row>
    <row r="14" spans="1:6" x14ac:dyDescent="0.25">
      <c r="A14" s="22" t="s">
        <v>18</v>
      </c>
      <c r="B14" s="25" t="s">
        <v>19</v>
      </c>
      <c r="C14" s="28"/>
      <c r="D14" s="15">
        <v>1000</v>
      </c>
      <c r="E14" s="14" t="s">
        <v>20</v>
      </c>
      <c r="F14" s="11">
        <f t="shared" si="0"/>
        <v>0.73809999999999998</v>
      </c>
    </row>
    <row r="15" spans="1:6" x14ac:dyDescent="0.25">
      <c r="A15" s="23"/>
      <c r="B15" s="26"/>
      <c r="C15" s="29"/>
      <c r="D15" s="15">
        <v>2000</v>
      </c>
      <c r="E15" s="14" t="s">
        <v>17</v>
      </c>
      <c r="F15" s="11">
        <f t="shared" si="0"/>
        <v>0.44769999999999999</v>
      </c>
    </row>
    <row r="16" spans="1:6" x14ac:dyDescent="0.25">
      <c r="A16" s="24"/>
      <c r="B16" s="27"/>
      <c r="C16" s="30"/>
      <c r="D16" s="15">
        <v>5000</v>
      </c>
      <c r="E16" s="14" t="s">
        <v>21</v>
      </c>
      <c r="F16" s="11">
        <f t="shared" si="0"/>
        <v>0.26619999999999999</v>
      </c>
    </row>
    <row r="17" spans="1:6" x14ac:dyDescent="0.25">
      <c r="A17" s="22" t="s">
        <v>18</v>
      </c>
      <c r="B17" s="25" t="s">
        <v>188</v>
      </c>
      <c r="C17" s="28"/>
      <c r="D17" s="15">
        <v>1000</v>
      </c>
      <c r="E17" s="21">
        <v>0.67</v>
      </c>
      <c r="F17" s="11">
        <f t="shared" si="0"/>
        <v>0.81069999999999998</v>
      </c>
    </row>
    <row r="18" spans="1:6" x14ac:dyDescent="0.25">
      <c r="A18" s="23"/>
      <c r="B18" s="26"/>
      <c r="C18" s="29"/>
      <c r="D18" s="15">
        <v>2000</v>
      </c>
      <c r="E18" s="21">
        <v>0.43</v>
      </c>
      <c r="F18" s="11">
        <f t="shared" si="0"/>
        <v>0.52029999999999998</v>
      </c>
    </row>
    <row r="19" spans="1:6" x14ac:dyDescent="0.25">
      <c r="A19" s="24"/>
      <c r="B19" s="27"/>
      <c r="C19" s="30"/>
      <c r="D19" s="15">
        <v>5000</v>
      </c>
      <c r="E19" s="21">
        <v>0.27</v>
      </c>
      <c r="F19" s="11">
        <f t="shared" si="0"/>
        <v>0.32669999999999999</v>
      </c>
    </row>
    <row r="20" spans="1:6" x14ac:dyDescent="0.25">
      <c r="A20" s="22" t="s">
        <v>18</v>
      </c>
      <c r="B20" s="25" t="s">
        <v>189</v>
      </c>
      <c r="C20" s="28"/>
      <c r="D20" s="15">
        <v>1000</v>
      </c>
      <c r="E20" s="21">
        <v>0.7</v>
      </c>
      <c r="F20" s="11">
        <f t="shared" si="0"/>
        <v>0.84699999999999998</v>
      </c>
    </row>
    <row r="21" spans="1:6" x14ac:dyDescent="0.25">
      <c r="A21" s="23"/>
      <c r="B21" s="26"/>
      <c r="C21" s="29"/>
      <c r="D21" s="15">
        <v>2000</v>
      </c>
      <c r="E21" s="21">
        <v>0.45</v>
      </c>
      <c r="F21" s="11">
        <f t="shared" si="0"/>
        <v>0.54449999999999998</v>
      </c>
    </row>
    <row r="22" spans="1:6" x14ac:dyDescent="0.25">
      <c r="A22" s="24"/>
      <c r="B22" s="27"/>
      <c r="C22" s="30"/>
      <c r="D22" s="15">
        <v>5000</v>
      </c>
      <c r="E22" s="21">
        <v>0.28000000000000003</v>
      </c>
      <c r="F22" s="11">
        <f t="shared" si="0"/>
        <v>0.33880000000000005</v>
      </c>
    </row>
    <row r="23" spans="1:6" x14ac:dyDescent="0.25">
      <c r="A23" s="22" t="s">
        <v>18</v>
      </c>
      <c r="B23" s="25" t="s">
        <v>190</v>
      </c>
      <c r="C23" s="28"/>
      <c r="D23" s="15">
        <v>1000</v>
      </c>
      <c r="E23" s="21">
        <v>1.01</v>
      </c>
      <c r="F23" s="11">
        <f t="shared" si="0"/>
        <v>1.2221</v>
      </c>
    </row>
    <row r="24" spans="1:6" x14ac:dyDescent="0.25">
      <c r="A24" s="23"/>
      <c r="B24" s="26"/>
      <c r="C24" s="29"/>
      <c r="D24" s="15">
        <v>2000</v>
      </c>
      <c r="E24" s="21">
        <v>0.6</v>
      </c>
      <c r="F24" s="11">
        <f t="shared" si="0"/>
        <v>0.72599999999999998</v>
      </c>
    </row>
    <row r="25" spans="1:6" x14ac:dyDescent="0.25">
      <c r="A25" s="24"/>
      <c r="B25" s="27"/>
      <c r="C25" s="30"/>
      <c r="D25" s="15">
        <v>5000</v>
      </c>
      <c r="E25" s="21">
        <v>0.33</v>
      </c>
      <c r="F25" s="11">
        <f t="shared" si="0"/>
        <v>0.39929999999999999</v>
      </c>
    </row>
    <row r="26" spans="1:6" x14ac:dyDescent="0.25">
      <c r="A26" s="22" t="s">
        <v>18</v>
      </c>
      <c r="B26" s="25" t="s">
        <v>191</v>
      </c>
      <c r="C26" s="28"/>
      <c r="D26" s="15">
        <v>1000</v>
      </c>
      <c r="E26" s="21">
        <v>1.06</v>
      </c>
      <c r="F26" s="11">
        <f t="shared" si="0"/>
        <v>1.2826</v>
      </c>
    </row>
    <row r="27" spans="1:6" x14ac:dyDescent="0.25">
      <c r="A27" s="23"/>
      <c r="B27" s="26"/>
      <c r="C27" s="29"/>
      <c r="D27" s="15">
        <v>2000</v>
      </c>
      <c r="E27" s="21">
        <v>0.64</v>
      </c>
      <c r="F27" s="11">
        <f t="shared" si="0"/>
        <v>0.77439999999999998</v>
      </c>
    </row>
    <row r="28" spans="1:6" x14ac:dyDescent="0.25">
      <c r="A28" s="24"/>
      <c r="B28" s="27"/>
      <c r="C28" s="30"/>
      <c r="D28" s="15">
        <v>5000</v>
      </c>
      <c r="E28" s="21">
        <v>0.39</v>
      </c>
      <c r="F28" s="11">
        <f t="shared" si="0"/>
        <v>0.47189999999999999</v>
      </c>
    </row>
    <row r="29" spans="1:6" x14ac:dyDescent="0.25">
      <c r="A29" s="22" t="s">
        <v>18</v>
      </c>
      <c r="B29" s="25" t="s">
        <v>22</v>
      </c>
      <c r="C29" s="28"/>
      <c r="D29" s="15">
        <v>1000</v>
      </c>
      <c r="E29" s="14" t="s">
        <v>23</v>
      </c>
      <c r="F29" s="11">
        <f t="shared" si="0"/>
        <v>1.331</v>
      </c>
    </row>
    <row r="30" spans="1:6" x14ac:dyDescent="0.25">
      <c r="A30" s="23"/>
      <c r="B30" s="26"/>
      <c r="C30" s="29"/>
      <c r="D30" s="15">
        <v>2000</v>
      </c>
      <c r="E30" s="14" t="s">
        <v>24</v>
      </c>
      <c r="F30" s="11">
        <f t="shared" si="0"/>
        <v>0.82280000000000009</v>
      </c>
    </row>
    <row r="31" spans="1:6" x14ac:dyDescent="0.25">
      <c r="A31" s="24"/>
      <c r="B31" s="27"/>
      <c r="C31" s="30"/>
      <c r="D31" s="15">
        <v>5000</v>
      </c>
      <c r="E31" s="14" t="s">
        <v>25</v>
      </c>
      <c r="F31" s="11">
        <f t="shared" si="0"/>
        <v>0.56869999999999998</v>
      </c>
    </row>
    <row r="32" spans="1:6" x14ac:dyDescent="0.25">
      <c r="A32" s="22" t="s">
        <v>18</v>
      </c>
      <c r="B32" s="25" t="s">
        <v>26</v>
      </c>
      <c r="C32" s="28"/>
      <c r="D32" s="15">
        <v>1000</v>
      </c>
      <c r="E32" s="14" t="s">
        <v>27</v>
      </c>
      <c r="F32" s="11">
        <f t="shared" si="0"/>
        <v>1.3672999999999997</v>
      </c>
    </row>
    <row r="33" spans="1:6" x14ac:dyDescent="0.25">
      <c r="A33" s="23"/>
      <c r="B33" s="26"/>
      <c r="C33" s="29"/>
      <c r="D33" s="15">
        <v>2000</v>
      </c>
      <c r="E33" s="14" t="s">
        <v>28</v>
      </c>
      <c r="F33" s="11">
        <f t="shared" si="0"/>
        <v>0.84699999999999998</v>
      </c>
    </row>
    <row r="34" spans="1:6" x14ac:dyDescent="0.25">
      <c r="A34" s="24"/>
      <c r="B34" s="27"/>
      <c r="C34" s="30"/>
      <c r="D34" s="15">
        <v>5000</v>
      </c>
      <c r="E34" s="14" t="s">
        <v>29</v>
      </c>
      <c r="F34" s="11">
        <f t="shared" si="0"/>
        <v>0.58079999999999998</v>
      </c>
    </row>
    <row r="35" spans="1:6" x14ac:dyDescent="0.25">
      <c r="A35" s="22" t="s">
        <v>30</v>
      </c>
      <c r="B35" s="25" t="s">
        <v>31</v>
      </c>
      <c r="C35" s="28" t="s">
        <v>32</v>
      </c>
      <c r="D35" s="15">
        <v>1000</v>
      </c>
      <c r="E35" s="14" t="s">
        <v>33</v>
      </c>
      <c r="F35" s="11">
        <f t="shared" si="0"/>
        <v>0.19359999999999999</v>
      </c>
    </row>
    <row r="36" spans="1:6" x14ac:dyDescent="0.25">
      <c r="A36" s="23"/>
      <c r="B36" s="26"/>
      <c r="C36" s="29"/>
      <c r="D36" s="15">
        <v>2000</v>
      </c>
      <c r="E36" s="14" t="s">
        <v>34</v>
      </c>
      <c r="F36" s="11">
        <f t="shared" si="0"/>
        <v>0.1452</v>
      </c>
    </row>
    <row r="37" spans="1:6" x14ac:dyDescent="0.25">
      <c r="A37" s="24"/>
      <c r="B37" s="27"/>
      <c r="C37" s="30"/>
      <c r="D37" s="15">
        <v>5000</v>
      </c>
      <c r="E37" s="14" t="s">
        <v>35</v>
      </c>
      <c r="F37" s="11">
        <f t="shared" si="0"/>
        <v>0.1331</v>
      </c>
    </row>
    <row r="38" spans="1:6" x14ac:dyDescent="0.25">
      <c r="A38" s="22" t="s">
        <v>36</v>
      </c>
      <c r="B38" s="25" t="s">
        <v>37</v>
      </c>
      <c r="C38" s="28" t="s">
        <v>32</v>
      </c>
      <c r="D38" s="15">
        <v>1000</v>
      </c>
      <c r="E38" s="14" t="s">
        <v>33</v>
      </c>
      <c r="F38" s="11">
        <f t="shared" si="0"/>
        <v>0.19359999999999999</v>
      </c>
    </row>
    <row r="39" spans="1:6" x14ac:dyDescent="0.25">
      <c r="A39" s="23"/>
      <c r="B39" s="26"/>
      <c r="C39" s="29"/>
      <c r="D39" s="15">
        <v>2000</v>
      </c>
      <c r="E39" s="14" t="s">
        <v>34</v>
      </c>
      <c r="F39" s="11">
        <f t="shared" si="0"/>
        <v>0.1452</v>
      </c>
    </row>
    <row r="40" spans="1:6" x14ac:dyDescent="0.25">
      <c r="A40" s="24"/>
      <c r="B40" s="27"/>
      <c r="C40" s="30"/>
      <c r="D40" s="15">
        <v>5000</v>
      </c>
      <c r="E40" s="14" t="s">
        <v>35</v>
      </c>
      <c r="F40" s="11">
        <f t="shared" si="0"/>
        <v>0.1331</v>
      </c>
    </row>
    <row r="41" spans="1:6" x14ac:dyDescent="0.25">
      <c r="A41" s="22" t="s">
        <v>38</v>
      </c>
      <c r="B41" s="25" t="s">
        <v>39</v>
      </c>
      <c r="C41" s="28" t="s">
        <v>40</v>
      </c>
      <c r="D41" s="15">
        <v>1000</v>
      </c>
      <c r="E41" s="14" t="s">
        <v>41</v>
      </c>
      <c r="F41" s="11">
        <f t="shared" si="0"/>
        <v>0.24199999999999999</v>
      </c>
    </row>
    <row r="42" spans="1:6" x14ac:dyDescent="0.25">
      <c r="A42" s="23"/>
      <c r="B42" s="26"/>
      <c r="C42" s="29"/>
      <c r="D42" s="15">
        <v>2000</v>
      </c>
      <c r="E42" s="14" t="s">
        <v>42</v>
      </c>
      <c r="F42" s="11">
        <f t="shared" si="0"/>
        <v>0.22989999999999999</v>
      </c>
    </row>
    <row r="43" spans="1:6" x14ac:dyDescent="0.25">
      <c r="A43" s="24"/>
      <c r="B43" s="27"/>
      <c r="C43" s="30"/>
      <c r="D43" s="15">
        <v>5000</v>
      </c>
      <c r="E43" s="14" t="s">
        <v>43</v>
      </c>
      <c r="F43" s="11">
        <f t="shared" si="0"/>
        <v>0.21779999999999999</v>
      </c>
    </row>
    <row r="44" spans="1:6" x14ac:dyDescent="0.25">
      <c r="A44" s="22" t="s">
        <v>38</v>
      </c>
      <c r="B44" s="25" t="s">
        <v>44</v>
      </c>
      <c r="C44" s="28"/>
      <c r="D44" s="15">
        <v>1000</v>
      </c>
      <c r="E44" s="14" t="s">
        <v>41</v>
      </c>
      <c r="F44" s="11">
        <f t="shared" si="0"/>
        <v>0.24199999999999999</v>
      </c>
    </row>
    <row r="45" spans="1:6" x14ac:dyDescent="0.25">
      <c r="A45" s="23"/>
      <c r="B45" s="26"/>
      <c r="C45" s="29"/>
      <c r="D45" s="15">
        <v>2000</v>
      </c>
      <c r="E45" s="14" t="s">
        <v>42</v>
      </c>
      <c r="F45" s="11">
        <f t="shared" si="0"/>
        <v>0.22989999999999999</v>
      </c>
    </row>
    <row r="46" spans="1:6" x14ac:dyDescent="0.25">
      <c r="A46" s="24"/>
      <c r="B46" s="27"/>
      <c r="C46" s="30"/>
      <c r="D46" s="15">
        <v>5000</v>
      </c>
      <c r="E46" s="14" t="s">
        <v>43</v>
      </c>
      <c r="F46" s="11">
        <f t="shared" si="0"/>
        <v>0.21779999999999999</v>
      </c>
    </row>
    <row r="47" spans="1:6" x14ac:dyDescent="0.25">
      <c r="A47" s="22" t="s">
        <v>45</v>
      </c>
      <c r="B47" s="25" t="s">
        <v>46</v>
      </c>
      <c r="C47" s="28" t="s">
        <v>47</v>
      </c>
      <c r="D47" s="15">
        <v>1000</v>
      </c>
      <c r="E47" s="14" t="s">
        <v>48</v>
      </c>
      <c r="F47" s="11">
        <f t="shared" si="0"/>
        <v>0.37509999999999999</v>
      </c>
    </row>
    <row r="48" spans="1:6" x14ac:dyDescent="0.25">
      <c r="A48" s="23"/>
      <c r="B48" s="26"/>
      <c r="C48" s="29"/>
      <c r="D48" s="15">
        <v>2000</v>
      </c>
      <c r="E48" s="14" t="s">
        <v>49</v>
      </c>
      <c r="F48" s="11">
        <f t="shared" si="0"/>
        <v>0.36299999999999999</v>
      </c>
    </row>
    <row r="49" spans="1:6" x14ac:dyDescent="0.25">
      <c r="A49" s="24"/>
      <c r="B49" s="27"/>
      <c r="C49" s="30"/>
      <c r="D49" s="15">
        <v>5000</v>
      </c>
      <c r="E49" s="14" t="s">
        <v>50</v>
      </c>
      <c r="F49" s="11">
        <f t="shared" si="0"/>
        <v>0.35089999999999999</v>
      </c>
    </row>
    <row r="50" spans="1:6" x14ac:dyDescent="0.25">
      <c r="A50" s="22" t="s">
        <v>45</v>
      </c>
      <c r="B50" s="25" t="s">
        <v>51</v>
      </c>
      <c r="C50" s="28" t="s">
        <v>47</v>
      </c>
      <c r="D50" s="15">
        <v>1000</v>
      </c>
      <c r="E50" s="14" t="s">
        <v>48</v>
      </c>
      <c r="F50" s="11">
        <f t="shared" si="0"/>
        <v>0.37509999999999999</v>
      </c>
    </row>
    <row r="51" spans="1:6" x14ac:dyDescent="0.25">
      <c r="A51" s="23"/>
      <c r="B51" s="26"/>
      <c r="C51" s="29"/>
      <c r="D51" s="15">
        <v>2000</v>
      </c>
      <c r="E51" s="14" t="s">
        <v>49</v>
      </c>
      <c r="F51" s="11">
        <f t="shared" si="0"/>
        <v>0.36299999999999999</v>
      </c>
    </row>
    <row r="52" spans="1:6" x14ac:dyDescent="0.25">
      <c r="A52" s="24"/>
      <c r="B52" s="27"/>
      <c r="C52" s="30"/>
      <c r="D52" s="15">
        <v>5000</v>
      </c>
      <c r="E52" s="14" t="s">
        <v>50</v>
      </c>
      <c r="F52" s="11">
        <f t="shared" si="0"/>
        <v>0.35089999999999999</v>
      </c>
    </row>
    <row r="53" spans="1:6" x14ac:dyDescent="0.25">
      <c r="A53" s="22" t="s">
        <v>52</v>
      </c>
      <c r="B53" s="25" t="s">
        <v>53</v>
      </c>
      <c r="C53" s="28"/>
      <c r="D53" s="15">
        <v>1000</v>
      </c>
      <c r="E53" s="14" t="s">
        <v>54</v>
      </c>
      <c r="F53" s="11">
        <f t="shared" si="0"/>
        <v>0.43559999999999999</v>
      </c>
    </row>
    <row r="54" spans="1:6" x14ac:dyDescent="0.25">
      <c r="A54" s="23"/>
      <c r="B54" s="26"/>
      <c r="C54" s="29"/>
      <c r="D54" s="15">
        <v>2000</v>
      </c>
      <c r="E54" s="14" t="s">
        <v>55</v>
      </c>
      <c r="F54" s="11">
        <f t="shared" si="0"/>
        <v>0.38719999999999999</v>
      </c>
    </row>
    <row r="55" spans="1:6" x14ac:dyDescent="0.25">
      <c r="A55" s="24"/>
      <c r="B55" s="27"/>
      <c r="C55" s="30"/>
      <c r="D55" s="15">
        <v>5000</v>
      </c>
      <c r="E55" s="14" t="s">
        <v>56</v>
      </c>
      <c r="F55" s="11">
        <f t="shared" si="0"/>
        <v>0.37509999999999999</v>
      </c>
    </row>
    <row r="56" spans="1:6" x14ac:dyDescent="0.25">
      <c r="A56" s="22" t="s">
        <v>57</v>
      </c>
      <c r="B56" s="25" t="s">
        <v>53</v>
      </c>
      <c r="C56" s="28"/>
      <c r="D56" s="15">
        <v>1000</v>
      </c>
      <c r="E56" s="14" t="s">
        <v>58</v>
      </c>
      <c r="F56" s="11">
        <f t="shared" si="0"/>
        <v>0.56869999999999998</v>
      </c>
    </row>
    <row r="57" spans="1:6" x14ac:dyDescent="0.25">
      <c r="A57" s="23"/>
      <c r="B57" s="26"/>
      <c r="C57" s="29"/>
      <c r="D57" s="15">
        <v>2000</v>
      </c>
      <c r="E57" s="14" t="s">
        <v>59</v>
      </c>
      <c r="F57" s="11">
        <f t="shared" si="0"/>
        <v>0.47189999999999999</v>
      </c>
    </row>
    <row r="58" spans="1:6" x14ac:dyDescent="0.25">
      <c r="A58" s="24"/>
      <c r="B58" s="27"/>
      <c r="C58" s="30"/>
      <c r="D58" s="15">
        <v>5000</v>
      </c>
      <c r="E58" s="14" t="s">
        <v>60</v>
      </c>
      <c r="F58" s="11">
        <f t="shared" si="0"/>
        <v>0.45979999999999999</v>
      </c>
    </row>
    <row r="59" spans="1:6" x14ac:dyDescent="0.25">
      <c r="A59" s="22" t="s">
        <v>61</v>
      </c>
      <c r="B59" s="25" t="s">
        <v>53</v>
      </c>
      <c r="C59" s="28" t="s">
        <v>62</v>
      </c>
      <c r="D59" s="15">
        <v>1000</v>
      </c>
      <c r="E59" s="14" t="s">
        <v>63</v>
      </c>
      <c r="F59" s="11">
        <f t="shared" si="0"/>
        <v>0.68969999999999987</v>
      </c>
    </row>
    <row r="60" spans="1:6" x14ac:dyDescent="0.25">
      <c r="A60" s="23"/>
      <c r="B60" s="26"/>
      <c r="C60" s="29"/>
      <c r="D60" s="15">
        <v>2000</v>
      </c>
      <c r="E60" s="14" t="s">
        <v>58</v>
      </c>
      <c r="F60" s="11">
        <f t="shared" si="0"/>
        <v>0.56869999999999998</v>
      </c>
    </row>
    <row r="61" spans="1:6" x14ac:dyDescent="0.25">
      <c r="A61" s="24"/>
      <c r="B61" s="27"/>
      <c r="C61" s="30"/>
      <c r="D61" s="15">
        <v>5000</v>
      </c>
      <c r="E61" s="14" t="s">
        <v>64</v>
      </c>
      <c r="F61" s="11">
        <f t="shared" si="0"/>
        <v>0.55659999999999998</v>
      </c>
    </row>
    <row r="62" spans="1:6" x14ac:dyDescent="0.25">
      <c r="A62" s="22" t="s">
        <v>65</v>
      </c>
      <c r="B62" s="25" t="s">
        <v>53</v>
      </c>
      <c r="C62" s="28" t="s">
        <v>62</v>
      </c>
      <c r="D62" s="15">
        <v>1000</v>
      </c>
      <c r="E62" s="14" t="s">
        <v>66</v>
      </c>
      <c r="F62" s="11">
        <f t="shared" si="0"/>
        <v>0.70179999999999998</v>
      </c>
    </row>
    <row r="63" spans="1:6" x14ac:dyDescent="0.25">
      <c r="A63" s="23"/>
      <c r="B63" s="26"/>
      <c r="C63" s="29"/>
      <c r="D63" s="15">
        <v>2000</v>
      </c>
      <c r="E63" s="14" t="s">
        <v>67</v>
      </c>
      <c r="F63" s="11">
        <f t="shared" si="0"/>
        <v>0.64129999999999998</v>
      </c>
    </row>
    <row r="64" spans="1:6" x14ac:dyDescent="0.25">
      <c r="A64" s="24"/>
      <c r="B64" s="27"/>
      <c r="C64" s="30"/>
      <c r="D64" s="15">
        <v>5000</v>
      </c>
      <c r="E64" s="14" t="s">
        <v>68</v>
      </c>
      <c r="F64" s="11">
        <f t="shared" si="0"/>
        <v>0.62919999999999998</v>
      </c>
    </row>
    <row r="65" spans="1:6" x14ac:dyDescent="0.25">
      <c r="A65" s="22" t="s">
        <v>69</v>
      </c>
      <c r="B65" s="25" t="s">
        <v>53</v>
      </c>
      <c r="C65" s="28" t="s">
        <v>62</v>
      </c>
      <c r="D65" s="15">
        <v>1000</v>
      </c>
      <c r="E65" s="14" t="s">
        <v>70</v>
      </c>
      <c r="F65" s="11">
        <f t="shared" si="0"/>
        <v>0.81069999999999998</v>
      </c>
    </row>
    <row r="66" spans="1:6" x14ac:dyDescent="0.25">
      <c r="A66" s="23"/>
      <c r="B66" s="26"/>
      <c r="C66" s="29"/>
      <c r="D66" s="15">
        <v>2000</v>
      </c>
      <c r="E66" s="14" t="s">
        <v>71</v>
      </c>
      <c r="F66" s="11">
        <f t="shared" si="0"/>
        <v>0.72599999999999998</v>
      </c>
    </row>
    <row r="67" spans="1:6" x14ac:dyDescent="0.25">
      <c r="A67" s="24"/>
      <c r="B67" s="27"/>
      <c r="C67" s="30"/>
      <c r="D67" s="15">
        <v>5000</v>
      </c>
      <c r="E67" s="14" t="s">
        <v>72</v>
      </c>
      <c r="F67" s="11">
        <f t="shared" si="0"/>
        <v>0.71389999999999998</v>
      </c>
    </row>
    <row r="68" spans="1:6" x14ac:dyDescent="0.25">
      <c r="A68" s="22" t="s">
        <v>73</v>
      </c>
      <c r="B68" s="25" t="s">
        <v>53</v>
      </c>
      <c r="C68" s="28" t="s">
        <v>62</v>
      </c>
      <c r="D68" s="15">
        <v>1000</v>
      </c>
      <c r="E68" s="14" t="s">
        <v>74</v>
      </c>
      <c r="F68" s="11">
        <f t="shared" si="0"/>
        <v>0.89539999999999997</v>
      </c>
    </row>
    <row r="69" spans="1:6" x14ac:dyDescent="0.25">
      <c r="A69" s="23"/>
      <c r="B69" s="26"/>
      <c r="C69" s="29"/>
      <c r="D69" s="15">
        <v>2000</v>
      </c>
      <c r="E69" s="14" t="s">
        <v>70</v>
      </c>
      <c r="F69" s="11">
        <f t="shared" si="0"/>
        <v>0.81069999999999998</v>
      </c>
    </row>
    <row r="70" spans="1:6" x14ac:dyDescent="0.25">
      <c r="A70" s="24"/>
      <c r="B70" s="27"/>
      <c r="C70" s="30"/>
      <c r="D70" s="15">
        <v>5000</v>
      </c>
      <c r="E70" s="14" t="s">
        <v>75</v>
      </c>
      <c r="F70" s="11">
        <f t="shared" si="0"/>
        <v>0.81069999999999998</v>
      </c>
    </row>
    <row r="71" spans="1:6" x14ac:dyDescent="0.25">
      <c r="A71" s="22" t="s">
        <v>76</v>
      </c>
      <c r="B71" s="25" t="s">
        <v>53</v>
      </c>
      <c r="C71" s="28" t="s">
        <v>62</v>
      </c>
      <c r="D71" s="15">
        <v>1000</v>
      </c>
      <c r="E71" s="14" t="s">
        <v>77</v>
      </c>
      <c r="F71" s="11">
        <f t="shared" si="0"/>
        <v>1.0043</v>
      </c>
    </row>
    <row r="72" spans="1:6" x14ac:dyDescent="0.25">
      <c r="A72" s="23"/>
      <c r="B72" s="26"/>
      <c r="C72" s="29"/>
      <c r="D72" s="15">
        <v>2000</v>
      </c>
      <c r="E72" s="14" t="s">
        <v>74</v>
      </c>
      <c r="F72" s="11">
        <f t="shared" si="0"/>
        <v>0.89539999999999997</v>
      </c>
    </row>
    <row r="73" spans="1:6" x14ac:dyDescent="0.25">
      <c r="A73" s="24"/>
      <c r="B73" s="27"/>
      <c r="C73" s="30"/>
      <c r="D73" s="15">
        <v>5000</v>
      </c>
      <c r="E73" s="14" t="s">
        <v>74</v>
      </c>
      <c r="F73" s="11">
        <f t="shared" si="0"/>
        <v>0.89539999999999997</v>
      </c>
    </row>
    <row r="74" spans="1:6" x14ac:dyDescent="0.25">
      <c r="A74" s="22" t="s">
        <v>78</v>
      </c>
      <c r="B74" s="25" t="s">
        <v>79</v>
      </c>
      <c r="C74" s="28" t="s">
        <v>80</v>
      </c>
      <c r="D74" s="15">
        <v>2500</v>
      </c>
      <c r="E74" s="14" t="s">
        <v>34</v>
      </c>
      <c r="F74" s="11">
        <f t="shared" si="0"/>
        <v>0.1452</v>
      </c>
    </row>
    <row r="75" spans="1:6" x14ac:dyDescent="0.25">
      <c r="A75" s="24"/>
      <c r="B75" s="27"/>
      <c r="C75" s="30"/>
      <c r="D75" s="15">
        <v>5000</v>
      </c>
      <c r="E75" s="14" t="s">
        <v>34</v>
      </c>
      <c r="F75" s="11">
        <f t="shared" si="0"/>
        <v>0.1452</v>
      </c>
    </row>
    <row r="76" spans="1:6" x14ac:dyDescent="0.25">
      <c r="A76" s="22" t="s">
        <v>81</v>
      </c>
      <c r="B76" s="25" t="s">
        <v>82</v>
      </c>
      <c r="C76" s="28" t="s">
        <v>83</v>
      </c>
      <c r="D76" s="15">
        <v>2500</v>
      </c>
      <c r="E76" s="14" t="s">
        <v>84</v>
      </c>
      <c r="F76" s="11">
        <f t="shared" si="0"/>
        <v>0.27829999999999999</v>
      </c>
    </row>
    <row r="77" spans="1:6" x14ac:dyDescent="0.25">
      <c r="A77" s="24"/>
      <c r="B77" s="27"/>
      <c r="C77" s="30"/>
      <c r="D77" s="15">
        <v>5000</v>
      </c>
      <c r="E77" s="14" t="s">
        <v>84</v>
      </c>
      <c r="F77" s="11">
        <f t="shared" si="0"/>
        <v>0.27829999999999999</v>
      </c>
    </row>
    <row r="78" spans="1:6" ht="60" x14ac:dyDescent="0.25">
      <c r="A78" s="16" t="s">
        <v>85</v>
      </c>
      <c r="B78" s="17" t="s">
        <v>86</v>
      </c>
      <c r="C78" s="18" t="s">
        <v>87</v>
      </c>
      <c r="D78" s="18">
        <v>300</v>
      </c>
      <c r="E78" s="14" t="s">
        <v>88</v>
      </c>
      <c r="F78" s="11">
        <f t="shared" si="0"/>
        <v>11.6523</v>
      </c>
    </row>
    <row r="79" spans="1:6" ht="60" x14ac:dyDescent="0.25">
      <c r="A79" s="16" t="s">
        <v>89</v>
      </c>
      <c r="B79" s="17" t="s">
        <v>90</v>
      </c>
      <c r="C79" s="18" t="s">
        <v>91</v>
      </c>
      <c r="D79" s="18">
        <v>1</v>
      </c>
      <c r="E79" s="14" t="s">
        <v>92</v>
      </c>
      <c r="F79" s="11">
        <f t="shared" si="0"/>
        <v>1032.6866</v>
      </c>
    </row>
    <row r="80" spans="1:6" ht="60" x14ac:dyDescent="0.25">
      <c r="A80" s="16" t="s">
        <v>93</v>
      </c>
      <c r="B80" s="17" t="s">
        <v>94</v>
      </c>
      <c r="C80" s="18" t="s">
        <v>91</v>
      </c>
      <c r="D80" s="18">
        <v>3</v>
      </c>
      <c r="E80" s="14" t="s">
        <v>95</v>
      </c>
      <c r="F80" s="11">
        <f t="shared" si="0"/>
        <v>2001.7998</v>
      </c>
    </row>
    <row r="81" spans="1:6" ht="75" x14ac:dyDescent="0.25">
      <c r="A81" s="16" t="s">
        <v>96</v>
      </c>
      <c r="B81" s="17" t="s">
        <v>97</v>
      </c>
      <c r="C81" s="18" t="s">
        <v>91</v>
      </c>
      <c r="D81" s="18">
        <v>1</v>
      </c>
      <c r="E81" s="14" t="s">
        <v>98</v>
      </c>
      <c r="F81" s="11">
        <f t="shared" si="0"/>
        <v>3079.7161999999998</v>
      </c>
    </row>
    <row r="82" spans="1:6" ht="45" x14ac:dyDescent="0.25">
      <c r="A82" s="16" t="s">
        <v>99</v>
      </c>
      <c r="B82" s="17" t="s">
        <v>100</v>
      </c>
      <c r="C82" s="18" t="s">
        <v>101</v>
      </c>
      <c r="D82" s="18">
        <v>4</v>
      </c>
      <c r="E82" s="14" t="s">
        <v>102</v>
      </c>
      <c r="F82" s="11">
        <f t="shared" si="0"/>
        <v>161.51079999999999</v>
      </c>
    </row>
    <row r="83" spans="1:6" x14ac:dyDescent="0.25">
      <c r="A83" s="22" t="s">
        <v>103</v>
      </c>
      <c r="B83" s="25" t="s">
        <v>104</v>
      </c>
      <c r="C83" s="28" t="s">
        <v>105</v>
      </c>
      <c r="D83" s="15">
        <v>1000</v>
      </c>
      <c r="E83" s="14" t="s">
        <v>106</v>
      </c>
      <c r="F83" s="11">
        <f t="shared" ref="F83:F122" si="1">E83*1.21</f>
        <v>0.11616</v>
      </c>
    </row>
    <row r="84" spans="1:6" x14ac:dyDescent="0.25">
      <c r="A84" s="23"/>
      <c r="B84" s="26"/>
      <c r="C84" s="29"/>
      <c r="D84" s="15">
        <v>2000</v>
      </c>
      <c r="E84" s="14" t="s">
        <v>107</v>
      </c>
      <c r="F84" s="11">
        <f t="shared" si="1"/>
        <v>8.9539999999999995E-2</v>
      </c>
    </row>
    <row r="85" spans="1:6" x14ac:dyDescent="0.25">
      <c r="A85" s="24"/>
      <c r="B85" s="27"/>
      <c r="C85" s="30"/>
      <c r="D85" s="15">
        <v>5000</v>
      </c>
      <c r="E85" s="14" t="s">
        <v>108</v>
      </c>
      <c r="F85" s="11">
        <f t="shared" si="1"/>
        <v>7.7439999999999995E-2</v>
      </c>
    </row>
    <row r="86" spans="1:6" x14ac:dyDescent="0.25">
      <c r="A86" s="22" t="s">
        <v>103</v>
      </c>
      <c r="B86" s="25" t="s">
        <v>109</v>
      </c>
      <c r="C86" s="28" t="s">
        <v>105</v>
      </c>
      <c r="D86" s="15">
        <v>1000</v>
      </c>
      <c r="E86" s="14" t="s">
        <v>106</v>
      </c>
      <c r="F86" s="11">
        <f t="shared" si="1"/>
        <v>0.11616</v>
      </c>
    </row>
    <row r="87" spans="1:6" x14ac:dyDescent="0.25">
      <c r="A87" s="23"/>
      <c r="B87" s="26"/>
      <c r="C87" s="29"/>
      <c r="D87" s="15">
        <v>2000</v>
      </c>
      <c r="E87" s="14" t="s">
        <v>107</v>
      </c>
      <c r="F87" s="11">
        <f t="shared" si="1"/>
        <v>8.9539999999999995E-2</v>
      </c>
    </row>
    <row r="88" spans="1:6" x14ac:dyDescent="0.25">
      <c r="A88" s="24"/>
      <c r="B88" s="27"/>
      <c r="C88" s="30"/>
      <c r="D88" s="15">
        <v>5000</v>
      </c>
      <c r="E88" s="14" t="s">
        <v>108</v>
      </c>
      <c r="F88" s="11">
        <f t="shared" si="1"/>
        <v>7.7439999999999995E-2</v>
      </c>
    </row>
    <row r="89" spans="1:6" x14ac:dyDescent="0.25">
      <c r="A89" s="22" t="s">
        <v>110</v>
      </c>
      <c r="B89" s="25" t="s">
        <v>111</v>
      </c>
      <c r="C89" s="28" t="s">
        <v>112</v>
      </c>
      <c r="D89" s="15">
        <v>1000</v>
      </c>
      <c r="E89" s="14" t="s">
        <v>108</v>
      </c>
      <c r="F89" s="11">
        <f t="shared" si="1"/>
        <v>7.7439999999999995E-2</v>
      </c>
    </row>
    <row r="90" spans="1:6" x14ac:dyDescent="0.25">
      <c r="A90" s="23"/>
      <c r="B90" s="26"/>
      <c r="C90" s="29"/>
      <c r="D90" s="15">
        <v>2000</v>
      </c>
      <c r="E90" s="14" t="s">
        <v>108</v>
      </c>
      <c r="F90" s="11">
        <f t="shared" si="1"/>
        <v>7.7439999999999995E-2</v>
      </c>
    </row>
    <row r="91" spans="1:6" x14ac:dyDescent="0.25">
      <c r="A91" s="24"/>
      <c r="B91" s="27"/>
      <c r="C91" s="30"/>
      <c r="D91" s="15">
        <v>5000</v>
      </c>
      <c r="E91" s="14" t="s">
        <v>113</v>
      </c>
      <c r="F91" s="11">
        <f t="shared" si="1"/>
        <v>3.8719999999999997E-2</v>
      </c>
    </row>
    <row r="92" spans="1:6" x14ac:dyDescent="0.25">
      <c r="A92" s="22" t="s">
        <v>110</v>
      </c>
      <c r="B92" s="25" t="s">
        <v>114</v>
      </c>
      <c r="C92" s="28" t="s">
        <v>112</v>
      </c>
      <c r="D92" s="15">
        <v>1000</v>
      </c>
      <c r="E92" s="14" t="s">
        <v>35</v>
      </c>
      <c r="F92" s="11">
        <f t="shared" si="1"/>
        <v>0.1331</v>
      </c>
    </row>
    <row r="93" spans="1:6" x14ac:dyDescent="0.25">
      <c r="A93" s="23"/>
      <c r="B93" s="26"/>
      <c r="C93" s="29"/>
      <c r="D93" s="15">
        <v>2000</v>
      </c>
      <c r="E93" s="14" t="s">
        <v>106</v>
      </c>
      <c r="F93" s="11">
        <f t="shared" si="1"/>
        <v>0.11616</v>
      </c>
    </row>
    <row r="94" spans="1:6" x14ac:dyDescent="0.25">
      <c r="A94" s="24"/>
      <c r="B94" s="27"/>
      <c r="C94" s="30"/>
      <c r="D94" s="15">
        <v>5000</v>
      </c>
      <c r="E94" s="14" t="s">
        <v>108</v>
      </c>
      <c r="F94" s="11">
        <f t="shared" si="1"/>
        <v>7.7439999999999995E-2</v>
      </c>
    </row>
    <row r="95" spans="1:6" ht="60" x14ac:dyDescent="0.25">
      <c r="A95" s="6" t="s">
        <v>115</v>
      </c>
      <c r="B95" s="7" t="s">
        <v>116</v>
      </c>
      <c r="C95" s="8" t="s">
        <v>117</v>
      </c>
      <c r="D95" s="15">
        <v>10000</v>
      </c>
      <c r="E95" s="14" t="s">
        <v>108</v>
      </c>
      <c r="F95" s="11">
        <f t="shared" si="1"/>
        <v>7.7439999999999995E-2</v>
      </c>
    </row>
    <row r="96" spans="1:6" x14ac:dyDescent="0.25">
      <c r="A96" s="22" t="s">
        <v>118</v>
      </c>
      <c r="B96" s="25" t="s">
        <v>119</v>
      </c>
      <c r="C96" s="28" t="s">
        <v>120</v>
      </c>
      <c r="D96" s="15">
        <v>1000</v>
      </c>
      <c r="E96" s="14" t="s">
        <v>121</v>
      </c>
      <c r="F96" s="11">
        <f t="shared" si="1"/>
        <v>0.75019999999999998</v>
      </c>
    </row>
    <row r="97" spans="1:6" x14ac:dyDescent="0.25">
      <c r="A97" s="23"/>
      <c r="B97" s="26"/>
      <c r="C97" s="29"/>
      <c r="D97" s="15">
        <v>2000</v>
      </c>
      <c r="E97" s="14" t="s">
        <v>122</v>
      </c>
      <c r="F97" s="11">
        <f t="shared" si="1"/>
        <v>0.39929999999999999</v>
      </c>
    </row>
    <row r="98" spans="1:6" x14ac:dyDescent="0.25">
      <c r="A98" s="24"/>
      <c r="B98" s="27"/>
      <c r="C98" s="30"/>
      <c r="D98" s="15">
        <v>5000</v>
      </c>
      <c r="E98" s="14" t="s">
        <v>33</v>
      </c>
      <c r="F98" s="11">
        <f t="shared" si="1"/>
        <v>0.19359999999999999</v>
      </c>
    </row>
    <row r="99" spans="1:6" x14ac:dyDescent="0.25">
      <c r="A99" s="22" t="s">
        <v>123</v>
      </c>
      <c r="B99" s="25" t="s">
        <v>124</v>
      </c>
      <c r="C99" s="28" t="s">
        <v>120</v>
      </c>
      <c r="D99" s="15">
        <v>1000</v>
      </c>
      <c r="E99" s="14" t="s">
        <v>121</v>
      </c>
      <c r="F99" s="11">
        <f t="shared" si="1"/>
        <v>0.75019999999999998</v>
      </c>
    </row>
    <row r="100" spans="1:6" x14ac:dyDescent="0.25">
      <c r="A100" s="23"/>
      <c r="B100" s="26"/>
      <c r="C100" s="29"/>
      <c r="D100" s="15">
        <v>2000</v>
      </c>
      <c r="E100" s="14" t="s">
        <v>122</v>
      </c>
      <c r="F100" s="11">
        <f t="shared" si="1"/>
        <v>0.39929999999999999</v>
      </c>
    </row>
    <row r="101" spans="1:6" x14ac:dyDescent="0.25">
      <c r="A101" s="24"/>
      <c r="B101" s="27"/>
      <c r="C101" s="30"/>
      <c r="D101" s="15">
        <v>5000</v>
      </c>
      <c r="E101" s="14" t="s">
        <v>33</v>
      </c>
      <c r="F101" s="11">
        <f t="shared" si="1"/>
        <v>0.19359999999999999</v>
      </c>
    </row>
    <row r="102" spans="1:6" ht="43.5" customHeight="1" x14ac:dyDescent="0.25">
      <c r="A102" s="6" t="s">
        <v>125</v>
      </c>
      <c r="B102" s="7" t="s">
        <v>126</v>
      </c>
      <c r="C102" s="8" t="s">
        <v>127</v>
      </c>
      <c r="D102" s="15">
        <v>2500</v>
      </c>
      <c r="E102" s="14" t="s">
        <v>84</v>
      </c>
      <c r="F102" s="11">
        <f t="shared" si="1"/>
        <v>0.27829999999999999</v>
      </c>
    </row>
    <row r="103" spans="1:6" ht="30" x14ac:dyDescent="0.25">
      <c r="A103" s="16" t="s">
        <v>128</v>
      </c>
      <c r="B103" s="17" t="s">
        <v>129</v>
      </c>
      <c r="C103" s="18" t="s">
        <v>130</v>
      </c>
      <c r="D103" s="18">
        <v>1</v>
      </c>
      <c r="E103" s="14" t="s">
        <v>131</v>
      </c>
      <c r="F103" s="11">
        <f t="shared" si="1"/>
        <v>14.096500000000001</v>
      </c>
    </row>
    <row r="104" spans="1:6" ht="30" x14ac:dyDescent="0.25">
      <c r="A104" s="16" t="s">
        <v>132</v>
      </c>
      <c r="B104" s="17" t="s">
        <v>133</v>
      </c>
      <c r="C104" s="18" t="s">
        <v>134</v>
      </c>
      <c r="D104" s="18">
        <v>6</v>
      </c>
      <c r="E104" s="14" t="s">
        <v>135</v>
      </c>
      <c r="F104" s="11">
        <f t="shared" si="1"/>
        <v>250.94189999999998</v>
      </c>
    </row>
    <row r="105" spans="1:6" ht="30" x14ac:dyDescent="0.25">
      <c r="A105" s="16" t="s">
        <v>132</v>
      </c>
      <c r="B105" s="17" t="s">
        <v>136</v>
      </c>
      <c r="C105" s="18" t="s">
        <v>134</v>
      </c>
      <c r="D105" s="18">
        <v>6</v>
      </c>
      <c r="E105" s="14" t="s">
        <v>135</v>
      </c>
      <c r="F105" s="11">
        <f t="shared" si="1"/>
        <v>250.94189999999998</v>
      </c>
    </row>
    <row r="106" spans="1:6" ht="45" x14ac:dyDescent="0.25">
      <c r="A106" s="16" t="s">
        <v>137</v>
      </c>
      <c r="B106" s="17" t="s">
        <v>138</v>
      </c>
      <c r="C106" s="18" t="s">
        <v>134</v>
      </c>
      <c r="D106" s="18">
        <v>4</v>
      </c>
      <c r="E106" s="14" t="s">
        <v>139</v>
      </c>
      <c r="F106" s="11">
        <f t="shared" si="1"/>
        <v>193.55160000000001</v>
      </c>
    </row>
    <row r="107" spans="1:6" ht="45" x14ac:dyDescent="0.25">
      <c r="A107" s="16" t="s">
        <v>140</v>
      </c>
      <c r="B107" s="17" t="s">
        <v>141</v>
      </c>
      <c r="C107" s="18" t="s">
        <v>130</v>
      </c>
      <c r="D107" s="18">
        <v>4</v>
      </c>
      <c r="E107" s="14" t="s">
        <v>142</v>
      </c>
      <c r="F107" s="11">
        <f t="shared" si="1"/>
        <v>75.733900000000006</v>
      </c>
    </row>
    <row r="108" spans="1:6" ht="75" x14ac:dyDescent="0.25">
      <c r="A108" s="16" t="s">
        <v>143</v>
      </c>
      <c r="B108" s="17" t="s">
        <v>144</v>
      </c>
      <c r="C108" s="18" t="s">
        <v>145</v>
      </c>
      <c r="D108" s="15">
        <v>2000</v>
      </c>
      <c r="E108" s="14" t="s">
        <v>146</v>
      </c>
      <c r="F108" s="11">
        <f t="shared" si="1"/>
        <v>2.5409999999999999</v>
      </c>
    </row>
    <row r="109" spans="1:6" ht="75" x14ac:dyDescent="0.25">
      <c r="A109" s="16" t="s">
        <v>147</v>
      </c>
      <c r="B109" s="17" t="s">
        <v>148</v>
      </c>
      <c r="C109" s="18" t="s">
        <v>149</v>
      </c>
      <c r="D109" s="15">
        <v>2000</v>
      </c>
      <c r="E109" s="14" t="s">
        <v>150</v>
      </c>
      <c r="F109" s="11">
        <f t="shared" si="1"/>
        <v>1.1858</v>
      </c>
    </row>
    <row r="110" spans="1:6" ht="60" x14ac:dyDescent="0.25">
      <c r="A110" s="16" t="s">
        <v>151</v>
      </c>
      <c r="B110" s="17" t="s">
        <v>152</v>
      </c>
      <c r="C110" s="18" t="s">
        <v>153</v>
      </c>
      <c r="D110" s="15">
        <v>2000</v>
      </c>
      <c r="E110" s="14" t="s">
        <v>71</v>
      </c>
      <c r="F110" s="11">
        <f t="shared" si="1"/>
        <v>0.72599999999999998</v>
      </c>
    </row>
    <row r="111" spans="1:6" ht="30" x14ac:dyDescent="0.25">
      <c r="A111" s="16" t="s">
        <v>154</v>
      </c>
      <c r="B111" s="17" t="s">
        <v>155</v>
      </c>
      <c r="C111" s="18" t="s">
        <v>156</v>
      </c>
      <c r="D111" s="15">
        <v>1000</v>
      </c>
      <c r="E111" s="14" t="s">
        <v>33</v>
      </c>
      <c r="F111" s="11">
        <f t="shared" si="1"/>
        <v>0.19359999999999999</v>
      </c>
    </row>
    <row r="112" spans="1:6" x14ac:dyDescent="0.25">
      <c r="A112" s="22" t="s">
        <v>157</v>
      </c>
      <c r="B112" s="25" t="s">
        <v>158</v>
      </c>
      <c r="C112" s="28" t="s">
        <v>159</v>
      </c>
      <c r="D112" s="15">
        <v>1000</v>
      </c>
      <c r="E112" s="14" t="s">
        <v>64</v>
      </c>
      <c r="F112" s="11">
        <f t="shared" si="1"/>
        <v>0.55659999999999998</v>
      </c>
    </row>
    <row r="113" spans="1:6" x14ac:dyDescent="0.25">
      <c r="A113" s="23"/>
      <c r="B113" s="26"/>
      <c r="C113" s="29"/>
      <c r="D113" s="15">
        <v>2000</v>
      </c>
      <c r="E113" s="14" t="s">
        <v>160</v>
      </c>
      <c r="F113" s="11">
        <f t="shared" si="1"/>
        <v>0.32669999999999999</v>
      </c>
    </row>
    <row r="114" spans="1:6" x14ac:dyDescent="0.25">
      <c r="A114" s="24"/>
      <c r="B114" s="27"/>
      <c r="C114" s="30"/>
      <c r="D114" s="15">
        <v>5000</v>
      </c>
      <c r="E114" s="14" t="s">
        <v>161</v>
      </c>
      <c r="F114" s="11">
        <f t="shared" si="1"/>
        <v>0.16940000000000002</v>
      </c>
    </row>
    <row r="115" spans="1:6" ht="30" x14ac:dyDescent="0.25">
      <c r="A115" s="16" t="s">
        <v>162</v>
      </c>
      <c r="B115" s="17" t="s">
        <v>163</v>
      </c>
      <c r="C115" s="18" t="s">
        <v>164</v>
      </c>
      <c r="D115" s="18">
        <v>1</v>
      </c>
      <c r="E115" s="14" t="s">
        <v>165</v>
      </c>
      <c r="F115" s="11">
        <f t="shared" si="1"/>
        <v>152.77459999999999</v>
      </c>
    </row>
    <row r="116" spans="1:6" ht="45" x14ac:dyDescent="0.25">
      <c r="A116" s="16" t="s">
        <v>166</v>
      </c>
      <c r="B116" s="17" t="s">
        <v>167</v>
      </c>
      <c r="C116" s="18" t="s">
        <v>168</v>
      </c>
      <c r="D116" s="18">
        <v>1</v>
      </c>
      <c r="E116" s="14" t="s">
        <v>169</v>
      </c>
      <c r="F116" s="11">
        <f t="shared" si="1"/>
        <v>242</v>
      </c>
    </row>
    <row r="117" spans="1:6" ht="60" x14ac:dyDescent="0.25">
      <c r="A117" s="16" t="s">
        <v>170</v>
      </c>
      <c r="B117" s="17" t="s">
        <v>171</v>
      </c>
      <c r="C117" s="18" t="s">
        <v>172</v>
      </c>
      <c r="D117" s="18">
        <v>100</v>
      </c>
      <c r="E117" s="14" t="s">
        <v>173</v>
      </c>
      <c r="F117" s="11">
        <f t="shared" si="1"/>
        <v>6.2073</v>
      </c>
    </row>
    <row r="118" spans="1:6" ht="45" x14ac:dyDescent="0.25">
      <c r="A118" s="16" t="s">
        <v>174</v>
      </c>
      <c r="B118" s="17" t="s">
        <v>175</v>
      </c>
      <c r="C118" s="18" t="s">
        <v>176</v>
      </c>
      <c r="D118" s="18">
        <v>200</v>
      </c>
      <c r="E118" s="14" t="s">
        <v>106</v>
      </c>
      <c r="F118" s="11">
        <f t="shared" si="1"/>
        <v>0.11616</v>
      </c>
    </row>
    <row r="119" spans="1:6" x14ac:dyDescent="0.25">
      <c r="A119" s="22" t="s">
        <v>177</v>
      </c>
      <c r="B119" s="25" t="s">
        <v>178</v>
      </c>
      <c r="C119" s="28" t="s">
        <v>179</v>
      </c>
      <c r="D119" s="15">
        <v>1000</v>
      </c>
      <c r="E119" s="14" t="s">
        <v>180</v>
      </c>
      <c r="F119" s="11">
        <f t="shared" si="1"/>
        <v>6.5339999999999995E-2</v>
      </c>
    </row>
    <row r="120" spans="1:6" x14ac:dyDescent="0.25">
      <c r="A120" s="23"/>
      <c r="B120" s="26"/>
      <c r="C120" s="29"/>
      <c r="D120" s="15">
        <v>2000</v>
      </c>
      <c r="E120" s="14" t="s">
        <v>181</v>
      </c>
      <c r="F120" s="11">
        <f t="shared" si="1"/>
        <v>5.2029999999999993E-2</v>
      </c>
    </row>
    <row r="121" spans="1:6" x14ac:dyDescent="0.25">
      <c r="A121" s="24"/>
      <c r="B121" s="27"/>
      <c r="C121" s="30"/>
      <c r="D121" s="15">
        <v>5000</v>
      </c>
      <c r="E121" s="14" t="s">
        <v>113</v>
      </c>
      <c r="F121" s="11">
        <f t="shared" si="1"/>
        <v>3.8719999999999997E-2</v>
      </c>
    </row>
    <row r="122" spans="1:6" ht="30" x14ac:dyDescent="0.25">
      <c r="A122" s="16" t="s">
        <v>182</v>
      </c>
      <c r="B122" s="17" t="s">
        <v>183</v>
      </c>
      <c r="C122" s="18" t="s">
        <v>184</v>
      </c>
      <c r="D122" s="15">
        <v>3000</v>
      </c>
      <c r="E122" s="14" t="s">
        <v>185</v>
      </c>
      <c r="F122" s="11">
        <f t="shared" si="1"/>
        <v>0.10405999999999999</v>
      </c>
    </row>
  </sheetData>
  <mergeCells count="96">
    <mergeCell ref="C119:C121"/>
    <mergeCell ref="B119:B121"/>
    <mergeCell ref="A119:A121"/>
    <mergeCell ref="C96:C98"/>
    <mergeCell ref="C99:C101"/>
    <mergeCell ref="A112:A114"/>
    <mergeCell ref="B112:B114"/>
    <mergeCell ref="C112:C114"/>
    <mergeCell ref="A99:A101"/>
    <mergeCell ref="B99:B101"/>
    <mergeCell ref="B96:B98"/>
    <mergeCell ref="B92:B94"/>
    <mergeCell ref="B86:B88"/>
    <mergeCell ref="B89:B91"/>
    <mergeCell ref="B83:B85"/>
    <mergeCell ref="C83:C85"/>
    <mergeCell ref="C86:C88"/>
    <mergeCell ref="C89:C91"/>
    <mergeCell ref="C92:C94"/>
    <mergeCell ref="A83:A85"/>
    <mergeCell ref="A86:A88"/>
    <mergeCell ref="A89:A91"/>
    <mergeCell ref="A92:A94"/>
    <mergeCell ref="A96:A98"/>
    <mergeCell ref="A74:A75"/>
    <mergeCell ref="A76:A77"/>
    <mergeCell ref="B74:B75"/>
    <mergeCell ref="B76:B77"/>
    <mergeCell ref="C74:C75"/>
    <mergeCell ref="C76:C77"/>
    <mergeCell ref="B65:B67"/>
    <mergeCell ref="B68:B70"/>
    <mergeCell ref="B71:B73"/>
    <mergeCell ref="C56:C58"/>
    <mergeCell ref="C59:C61"/>
    <mergeCell ref="C62:C64"/>
    <mergeCell ref="C65:C67"/>
    <mergeCell ref="C68:C70"/>
    <mergeCell ref="A71:A73"/>
    <mergeCell ref="A50:A52"/>
    <mergeCell ref="B50:B52"/>
    <mergeCell ref="C50:C52"/>
    <mergeCell ref="A53:A55"/>
    <mergeCell ref="B53:B55"/>
    <mergeCell ref="C53:C55"/>
    <mergeCell ref="A56:A58"/>
    <mergeCell ref="A59:A61"/>
    <mergeCell ref="A62:A64"/>
    <mergeCell ref="A65:A67"/>
    <mergeCell ref="A68:A70"/>
    <mergeCell ref="C71:C73"/>
    <mergeCell ref="B56:B58"/>
    <mergeCell ref="B59:B61"/>
    <mergeCell ref="B62:B64"/>
    <mergeCell ref="A44:A46"/>
    <mergeCell ref="B44:B46"/>
    <mergeCell ref="C44:C46"/>
    <mergeCell ref="C47:C49"/>
    <mergeCell ref="B47:B49"/>
    <mergeCell ref="A47:A49"/>
    <mergeCell ref="A38:A40"/>
    <mergeCell ref="B38:B40"/>
    <mergeCell ref="C38:C40"/>
    <mergeCell ref="C41:C43"/>
    <mergeCell ref="B41:B43"/>
    <mergeCell ref="A41:A43"/>
    <mergeCell ref="B32:B34"/>
    <mergeCell ref="A32:A34"/>
    <mergeCell ref="C32:C34"/>
    <mergeCell ref="C35:C37"/>
    <mergeCell ref="B35:B37"/>
    <mergeCell ref="A35:A37"/>
    <mergeCell ref="A29:A31"/>
    <mergeCell ref="B29:B31"/>
    <mergeCell ref="C29:C31"/>
    <mergeCell ref="A14:A16"/>
    <mergeCell ref="B14:B16"/>
    <mergeCell ref="C14:C16"/>
    <mergeCell ref="C6:C9"/>
    <mergeCell ref="B6:B9"/>
    <mergeCell ref="A6:A9"/>
    <mergeCell ref="A10:A13"/>
    <mergeCell ref="B10:B13"/>
    <mergeCell ref="C10:C13"/>
    <mergeCell ref="A23:A25"/>
    <mergeCell ref="B23:B25"/>
    <mergeCell ref="C23:C25"/>
    <mergeCell ref="A26:A28"/>
    <mergeCell ref="B26:B28"/>
    <mergeCell ref="C26:C28"/>
    <mergeCell ref="A17:A19"/>
    <mergeCell ref="B17:B19"/>
    <mergeCell ref="C17:C19"/>
    <mergeCell ref="A20:A22"/>
    <mergeCell ref="B20:B22"/>
    <mergeCell ref="C20:C22"/>
  </mergeCells>
  <pageMargins left="0.70866141732283472" right="0.70866141732283472" top="0.74803149606299213" bottom="0.74803149606299213" header="0.31496062992125984" footer="0.31496062992125984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 7. Preus unitaris màxims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Glòria Labèrnia</dc:creator>
  <cp:keywords/>
  <dc:description/>
  <cp:lastModifiedBy>Mireia Bruch</cp:lastModifiedBy>
  <cp:revision/>
  <cp:lastPrinted>2025-04-29T07:47:31Z</cp:lastPrinted>
  <dcterms:created xsi:type="dcterms:W3CDTF">2025-04-22T09:05:52Z</dcterms:created>
  <dcterms:modified xsi:type="dcterms:W3CDTF">2025-04-29T08:18:58Z</dcterms:modified>
  <cp:category/>
  <cp:contentStatus/>
</cp:coreProperties>
</file>